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Лист2" sheetId="1" r:id="rId1"/>
    <sheet name="Лист3" sheetId="2" r:id="rId2"/>
    <sheet name="Лист1" sheetId="3" r:id="rId3"/>
    <sheet name="Лист1 (2)" sheetId="4" r:id="rId4"/>
  </sheets>
  <definedNames>
    <definedName name="_xlnm.Print_Area" localSheetId="3">'Лист1 (2)'!$A$1:$M$45</definedName>
    <definedName name="Ф50">'Лист1'!$38:$50</definedName>
  </definedNames>
  <calcPr fullCalcOnLoad="1"/>
</workbook>
</file>

<file path=xl/sharedStrings.xml><?xml version="1.0" encoding="utf-8"?>
<sst xmlns="http://schemas.openxmlformats.org/spreadsheetml/2006/main" count="182" uniqueCount="119">
  <si>
    <t>№ п.п.</t>
  </si>
  <si>
    <t>вес</t>
  </si>
  <si>
    <t>Жим Лежа</t>
  </si>
  <si>
    <t>результат</t>
  </si>
  <si>
    <t>место</t>
  </si>
  <si>
    <t>город</t>
  </si>
  <si>
    <t>дата рождения</t>
  </si>
  <si>
    <t>коэффициент</t>
  </si>
  <si>
    <t>Мультитурнир "Каменный пояс" 26.02.2012 (жим лёжа)</t>
  </si>
  <si>
    <t>фамилия, имя</t>
  </si>
  <si>
    <t>абсолютка</t>
  </si>
  <si>
    <t>возраст</t>
  </si>
  <si>
    <t>кат. 56 кг</t>
  </si>
  <si>
    <t>Гайсин Борис</t>
  </si>
  <si>
    <t>55.0</t>
  </si>
  <si>
    <t>Калиниченко Иван</t>
  </si>
  <si>
    <t>Лубенченко Николай</t>
  </si>
  <si>
    <t>кат. 75 кг</t>
  </si>
  <si>
    <t>Расковалов Даниил</t>
  </si>
  <si>
    <t>Девятых Александр</t>
  </si>
  <si>
    <t>Пушников Михаил</t>
  </si>
  <si>
    <t>кат. 62 кг. Юниоры</t>
  </si>
  <si>
    <t>Зырянов Никита</t>
  </si>
  <si>
    <t>Петров Максим</t>
  </si>
  <si>
    <t>60.0</t>
  </si>
  <si>
    <t>кат.75</t>
  </si>
  <si>
    <t>Васильев Михаил</t>
  </si>
  <si>
    <t>Габдарханов Стас</t>
  </si>
  <si>
    <t>Дербышев Прохор</t>
  </si>
  <si>
    <t>72.5</t>
  </si>
  <si>
    <t>Ворожев Илья</t>
  </si>
  <si>
    <t>68.8</t>
  </si>
  <si>
    <t>Архипов Григорий</t>
  </si>
  <si>
    <t>Сурин Максим</t>
  </si>
  <si>
    <t>Панов Александр</t>
  </si>
  <si>
    <t>72.0</t>
  </si>
  <si>
    <t>Гринько Григорий</t>
  </si>
  <si>
    <t>73.0</t>
  </si>
  <si>
    <t>Трошков Денис</t>
  </si>
  <si>
    <t>кат.82,5</t>
  </si>
  <si>
    <t>кат. 67,5 кг</t>
  </si>
  <si>
    <t>Козерманов Риф</t>
  </si>
  <si>
    <t>Максимов Димитрий</t>
  </si>
  <si>
    <t>Сысоев Илья</t>
  </si>
  <si>
    <t>Исенбаев Игорь</t>
  </si>
  <si>
    <t>Федченко Алексей</t>
  </si>
  <si>
    <t>Зайцев Артем</t>
  </si>
  <si>
    <t>Умяров Дмитрий</t>
  </si>
  <si>
    <t>кат.90 кг.</t>
  </si>
  <si>
    <t>Высоцкий Михаил</t>
  </si>
  <si>
    <t>86.9</t>
  </si>
  <si>
    <t>Епанчинцев Андрей</t>
  </si>
  <si>
    <t>86.5</t>
  </si>
  <si>
    <t>84.2</t>
  </si>
  <si>
    <t>Гареев Артур</t>
  </si>
  <si>
    <t>87.1</t>
  </si>
  <si>
    <t>Зайков Алексей</t>
  </si>
  <si>
    <t>Селихов Дмитрий</t>
  </si>
  <si>
    <t>88.5</t>
  </si>
  <si>
    <t>85.6</t>
  </si>
  <si>
    <t>кат.100 кг.</t>
  </si>
  <si>
    <t>Самаркин Сергей</t>
  </si>
  <si>
    <t>96.2</t>
  </si>
  <si>
    <t>Баранов Евгений</t>
  </si>
  <si>
    <t>Рулева Оксана</t>
  </si>
  <si>
    <t>Бирючева Инна</t>
  </si>
  <si>
    <t>63.0</t>
  </si>
  <si>
    <t>Сумцова Мария</t>
  </si>
  <si>
    <t>54.7</t>
  </si>
  <si>
    <t>42.5</t>
  </si>
  <si>
    <t>82.5</t>
  </si>
  <si>
    <t>97.5</t>
  </si>
  <si>
    <t>92.5</t>
  </si>
  <si>
    <t>107.5</t>
  </si>
  <si>
    <t>127.5</t>
  </si>
  <si>
    <t>112.5</t>
  </si>
  <si>
    <t>Пермяков Михаил</t>
  </si>
  <si>
    <t>66.0</t>
  </si>
  <si>
    <t>98.2</t>
  </si>
  <si>
    <t>Фунтусов Дмитрий</t>
  </si>
  <si>
    <t>132.5</t>
  </si>
  <si>
    <t>280.345</t>
  </si>
  <si>
    <t>167.4465</t>
  </si>
  <si>
    <t>178.407</t>
  </si>
  <si>
    <t>179.333</t>
  </si>
  <si>
    <t>146.529</t>
  </si>
  <si>
    <t>169.3125</t>
  </si>
  <si>
    <t>198.83625</t>
  </si>
  <si>
    <t>144.44625</t>
  </si>
  <si>
    <t>170.60625</t>
  </si>
  <si>
    <t>166.232</t>
  </si>
  <si>
    <t>202.995</t>
  </si>
  <si>
    <t>133.304</t>
  </si>
  <si>
    <t>166.3935</t>
  </si>
  <si>
    <t>163.752</t>
  </si>
  <si>
    <t>167.016</t>
  </si>
  <si>
    <t>179.465</t>
  </si>
  <si>
    <t>207.075</t>
  </si>
  <si>
    <t>217.496</t>
  </si>
  <si>
    <t>151.558</t>
  </si>
  <si>
    <t>175.085</t>
  </si>
  <si>
    <t>171.327</t>
  </si>
  <si>
    <t>158.148</t>
  </si>
  <si>
    <t>195.63</t>
  </si>
  <si>
    <t>212.912</t>
  </si>
  <si>
    <t>156.9125</t>
  </si>
  <si>
    <t>166.356</t>
  </si>
  <si>
    <t>214.125</t>
  </si>
  <si>
    <t>Гонта  Артем</t>
  </si>
  <si>
    <t>Дубинов Виктор</t>
  </si>
  <si>
    <t>Щелкун</t>
  </si>
  <si>
    <t>Сысерть</t>
  </si>
  <si>
    <t>Кадникова Анастасия</t>
  </si>
  <si>
    <t>Октябрьский</t>
  </si>
  <si>
    <t>Бобровский</t>
  </si>
  <si>
    <t>Двуреченск</t>
  </si>
  <si>
    <t>81.0</t>
  </si>
  <si>
    <t>Девушки</t>
  </si>
  <si>
    <t>Екатеринбург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</si>
</sst>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0.00000"/>
    <numFmt numFmtId="172" formatCode="dd/mm/yy;@"/>
    <numFmt numFmtId="173" formatCode="0.000"/>
    <numFmt numFmtId="17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i/>
      <sz val="14"/>
      <color indexed="14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trike/>
      <sz val="10"/>
      <name val="Arial Cyr"/>
      <family val="0"/>
    </font>
    <font>
      <b/>
      <strike/>
      <sz val="10"/>
      <color indexed="10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171" fontId="0" fillId="2" borderId="4" xfId="0" applyNumberFormat="1" applyFill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171" fontId="0" fillId="0" borderId="10" xfId="0" applyNumberFormat="1" applyBorder="1" applyAlignment="1">
      <alignment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0" borderId="11" xfId="0" applyNumberFormat="1" applyBorder="1" applyAlignment="1">
      <alignment/>
    </xf>
    <xf numFmtId="1" fontId="0" fillId="2" borderId="9" xfId="0" applyNumberForma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  <xf numFmtId="0" fontId="5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="60" workbookViewId="0" topLeftCell="A1">
      <pane ySplit="4" topLeftCell="BM5" activePane="bottomLeft" state="frozen"/>
      <selection pane="topLeft" activeCell="B1" sqref="B1"/>
      <selection pane="bottomLeft" activeCell="O24" sqref="O24"/>
    </sheetView>
  </sheetViews>
  <sheetFormatPr defaultColWidth="9.00390625" defaultRowHeight="12.75"/>
  <cols>
    <col min="1" max="1" width="3.875" style="1" customWidth="1"/>
    <col min="2" max="2" width="21.875" style="0" customWidth="1"/>
    <col min="3" max="3" width="10.25390625" style="0" customWidth="1"/>
    <col min="4" max="5" width="8.75390625" style="0" customWidth="1"/>
    <col min="6" max="6" width="7.25390625" style="0" customWidth="1"/>
    <col min="7" max="7" width="9.375" style="0" customWidth="1"/>
    <col min="9" max="9" width="8.75390625" style="0" customWidth="1"/>
    <col min="10" max="10" width="9.375" style="0" customWidth="1"/>
    <col min="11" max="11" width="10.625" style="0" customWidth="1"/>
    <col min="12" max="12" width="8.00390625" style="0" customWidth="1"/>
    <col min="13" max="13" width="24.625" style="0" customWidth="1"/>
    <col min="14" max="14" width="12.25390625" style="0" customWidth="1"/>
  </cols>
  <sheetData>
    <row r="1" spans="1:13" ht="31.5" customHeight="1" thickBot="1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8" customHeight="1" thickBot="1">
      <c r="A2" s="70" t="s">
        <v>0</v>
      </c>
      <c r="B2" s="70" t="s">
        <v>9</v>
      </c>
      <c r="C2" s="70" t="s">
        <v>5</v>
      </c>
      <c r="D2" s="70" t="s">
        <v>6</v>
      </c>
      <c r="E2" s="70" t="s">
        <v>11</v>
      </c>
      <c r="F2" s="70" t="s">
        <v>1</v>
      </c>
      <c r="G2" s="77" t="s">
        <v>2</v>
      </c>
      <c r="H2" s="78"/>
      <c r="I2" s="78"/>
      <c r="J2" s="79"/>
      <c r="K2" s="70" t="s">
        <v>3</v>
      </c>
      <c r="L2" s="70" t="s">
        <v>4</v>
      </c>
      <c r="M2" s="70" t="s">
        <v>7</v>
      </c>
      <c r="N2" s="74" t="s">
        <v>10</v>
      </c>
    </row>
    <row r="3" spans="1:14" ht="15.75" customHeight="1" hidden="1">
      <c r="A3" s="71"/>
      <c r="B3" s="71"/>
      <c r="C3" s="71"/>
      <c r="D3" s="71"/>
      <c r="E3" s="71"/>
      <c r="F3" s="71"/>
      <c r="G3" s="2"/>
      <c r="H3" s="2"/>
      <c r="I3" s="2"/>
      <c r="J3" s="2"/>
      <c r="K3" s="71"/>
      <c r="L3" s="71"/>
      <c r="M3" s="71"/>
      <c r="N3" s="75"/>
    </row>
    <row r="4" spans="1:14" ht="13.5" thickBot="1">
      <c r="A4" s="72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>
        <v>4</v>
      </c>
      <c r="K4" s="72"/>
      <c r="L4" s="72"/>
      <c r="M4" s="72"/>
      <c r="N4" s="76"/>
    </row>
    <row r="5" spans="1:14" ht="12.75">
      <c r="A5" s="23"/>
      <c r="B5" s="27" t="s">
        <v>21</v>
      </c>
      <c r="C5" s="28"/>
      <c r="D5" s="50"/>
      <c r="E5" s="54"/>
      <c r="F5" s="13"/>
      <c r="G5" s="21"/>
      <c r="H5" s="6"/>
      <c r="I5" s="6"/>
      <c r="J5" s="44"/>
      <c r="K5" s="5">
        <v>0</v>
      </c>
      <c r="L5" s="17"/>
      <c r="M5" s="37"/>
      <c r="N5" s="7">
        <f>M5*K5</f>
        <v>0</v>
      </c>
    </row>
    <row r="6" spans="1:14" ht="12.75">
      <c r="A6" s="24"/>
      <c r="B6" s="29" t="s">
        <v>22</v>
      </c>
      <c r="C6" s="30" t="s">
        <v>110</v>
      </c>
      <c r="D6" s="18">
        <v>1994</v>
      </c>
      <c r="E6" s="56">
        <v>17</v>
      </c>
      <c r="F6" s="14">
        <v>61.2</v>
      </c>
      <c r="G6" s="41">
        <v>60</v>
      </c>
      <c r="H6" s="42">
        <v>75</v>
      </c>
      <c r="I6" s="42">
        <v>80</v>
      </c>
      <c r="J6" s="45"/>
      <c r="K6" s="8">
        <f aca="true" t="shared" si="0" ref="K6:K38">MAX(G6:J6)</f>
        <v>80</v>
      </c>
      <c r="L6" s="18">
        <v>2</v>
      </c>
      <c r="M6" s="38"/>
      <c r="N6" s="10">
        <f aca="true" t="shared" si="1" ref="N6:N38">M6*K6</f>
        <v>0</v>
      </c>
    </row>
    <row r="7" spans="1:14" ht="12.75">
      <c r="A7" s="25"/>
      <c r="B7" s="31" t="s">
        <v>23</v>
      </c>
      <c r="C7" s="32" t="s">
        <v>110</v>
      </c>
      <c r="D7" s="19">
        <v>1994</v>
      </c>
      <c r="E7" s="57">
        <v>17</v>
      </c>
      <c r="F7" s="15" t="s">
        <v>24</v>
      </c>
      <c r="G7" s="22">
        <v>60</v>
      </c>
      <c r="H7" s="9">
        <v>75</v>
      </c>
      <c r="I7" s="9">
        <v>80</v>
      </c>
      <c r="J7" s="46"/>
      <c r="K7" s="11">
        <f t="shared" si="0"/>
        <v>80</v>
      </c>
      <c r="L7" s="19">
        <v>1</v>
      </c>
      <c r="M7" s="39"/>
      <c r="N7" s="12">
        <f t="shared" si="1"/>
        <v>0</v>
      </c>
    </row>
    <row r="8" spans="1:14" ht="12.75">
      <c r="A8" s="24"/>
      <c r="B8" s="29"/>
      <c r="C8" s="30"/>
      <c r="D8" s="18"/>
      <c r="E8" s="56"/>
      <c r="F8" s="14"/>
      <c r="G8" s="41"/>
      <c r="H8" s="42"/>
      <c r="I8" s="42"/>
      <c r="J8" s="45"/>
      <c r="K8" s="8">
        <f t="shared" si="0"/>
        <v>0</v>
      </c>
      <c r="L8" s="18"/>
      <c r="M8" s="38"/>
      <c r="N8" s="10">
        <f t="shared" si="1"/>
        <v>0</v>
      </c>
    </row>
    <row r="9" spans="1:14" ht="12.75">
      <c r="A9" s="25"/>
      <c r="B9" s="31" t="s">
        <v>25</v>
      </c>
      <c r="C9" s="32"/>
      <c r="D9" s="19"/>
      <c r="E9" s="57"/>
      <c r="F9" s="15"/>
      <c r="G9" s="22"/>
      <c r="H9" s="9"/>
      <c r="I9" s="9"/>
      <c r="J9" s="46"/>
      <c r="K9" s="11">
        <f t="shared" si="0"/>
        <v>0</v>
      </c>
      <c r="L9" s="19"/>
      <c r="M9" s="39"/>
      <c r="N9" s="12">
        <f t="shared" si="1"/>
        <v>0</v>
      </c>
    </row>
    <row r="10" spans="1:14" ht="12.75">
      <c r="A10" s="24"/>
      <c r="B10" s="29" t="s">
        <v>26</v>
      </c>
      <c r="C10" s="30" t="s">
        <v>111</v>
      </c>
      <c r="D10" s="18">
        <v>1996</v>
      </c>
      <c r="E10" s="56">
        <v>15</v>
      </c>
      <c r="F10" s="14">
        <v>71.05</v>
      </c>
      <c r="G10" s="41">
        <v>70</v>
      </c>
      <c r="H10" s="42" t="s">
        <v>29</v>
      </c>
      <c r="I10" s="42">
        <v>75</v>
      </c>
      <c r="J10" s="45"/>
      <c r="K10" s="8">
        <f t="shared" si="0"/>
        <v>75</v>
      </c>
      <c r="L10" s="18">
        <v>3</v>
      </c>
      <c r="M10" s="38"/>
      <c r="N10" s="10">
        <f t="shared" si="1"/>
        <v>0</v>
      </c>
    </row>
    <row r="11" spans="1:14" ht="12.75">
      <c r="A11" s="25"/>
      <c r="B11" s="31" t="s">
        <v>27</v>
      </c>
      <c r="C11" s="32" t="s">
        <v>110</v>
      </c>
      <c r="D11" s="19">
        <v>1994</v>
      </c>
      <c r="E11" s="57">
        <v>17</v>
      </c>
      <c r="F11" s="15">
        <v>68.9</v>
      </c>
      <c r="G11" s="22">
        <v>60</v>
      </c>
      <c r="H11" s="9">
        <v>70</v>
      </c>
      <c r="I11" s="9"/>
      <c r="J11" s="46"/>
      <c r="K11" s="11">
        <f t="shared" si="0"/>
        <v>70</v>
      </c>
      <c r="L11" s="19"/>
      <c r="M11" s="39"/>
      <c r="N11" s="12">
        <f t="shared" si="1"/>
        <v>0</v>
      </c>
    </row>
    <row r="12" spans="1:14" ht="12.75">
      <c r="A12" s="24"/>
      <c r="B12" s="29" t="s">
        <v>28</v>
      </c>
      <c r="C12" s="30" t="s">
        <v>111</v>
      </c>
      <c r="D12" s="18">
        <v>1995</v>
      </c>
      <c r="E12" s="56">
        <v>16</v>
      </c>
      <c r="F12" s="14" t="s">
        <v>29</v>
      </c>
      <c r="G12" s="55">
        <v>80</v>
      </c>
      <c r="H12" s="42">
        <v>90</v>
      </c>
      <c r="I12" s="42" t="s">
        <v>71</v>
      </c>
      <c r="J12" s="45"/>
      <c r="K12" s="8" t="s">
        <v>71</v>
      </c>
      <c r="L12" s="18">
        <v>2</v>
      </c>
      <c r="M12" s="38"/>
      <c r="N12" s="10"/>
    </row>
    <row r="13" spans="1:14" ht="12.75">
      <c r="A13" s="25"/>
      <c r="B13" s="31" t="s">
        <v>18</v>
      </c>
      <c r="C13" s="32" t="s">
        <v>115</v>
      </c>
      <c r="D13" s="19">
        <v>1993</v>
      </c>
      <c r="E13" s="57">
        <v>18</v>
      </c>
      <c r="F13" s="15">
        <v>71.8</v>
      </c>
      <c r="G13" s="22">
        <v>85</v>
      </c>
      <c r="H13" s="9" t="s">
        <v>72</v>
      </c>
      <c r="I13" s="9" t="s">
        <v>71</v>
      </c>
      <c r="J13" s="46"/>
      <c r="K13" s="11" t="s">
        <v>71</v>
      </c>
      <c r="L13" s="19">
        <v>1</v>
      </c>
      <c r="M13" s="39"/>
      <c r="N13" s="12"/>
    </row>
    <row r="14" spans="1:14" ht="12.75">
      <c r="A14" s="24"/>
      <c r="B14" s="29" t="s">
        <v>30</v>
      </c>
      <c r="C14" s="30" t="s">
        <v>111</v>
      </c>
      <c r="D14" s="18">
        <v>1997</v>
      </c>
      <c r="E14" s="56">
        <v>14</v>
      </c>
      <c r="F14" s="14" t="s">
        <v>31</v>
      </c>
      <c r="G14" s="41">
        <v>70</v>
      </c>
      <c r="H14" s="42">
        <v>75</v>
      </c>
      <c r="I14" s="42" t="s">
        <v>70</v>
      </c>
      <c r="J14" s="45"/>
      <c r="K14" s="8" t="s">
        <v>70</v>
      </c>
      <c r="L14" s="18">
        <v>1</v>
      </c>
      <c r="M14" s="38"/>
      <c r="N14" s="10"/>
    </row>
    <row r="15" spans="1:14" ht="12.75">
      <c r="A15" s="25"/>
      <c r="B15" s="31"/>
      <c r="C15" s="32"/>
      <c r="D15" s="19"/>
      <c r="E15" s="57"/>
      <c r="F15" s="15"/>
      <c r="G15" s="22"/>
      <c r="H15" s="9"/>
      <c r="I15" s="9"/>
      <c r="J15" s="46"/>
      <c r="K15" s="11">
        <f t="shared" si="0"/>
        <v>0</v>
      </c>
      <c r="L15" s="19"/>
      <c r="M15" s="39"/>
      <c r="N15" s="12">
        <f t="shared" si="1"/>
        <v>0</v>
      </c>
    </row>
    <row r="16" spans="1:14" ht="12.75">
      <c r="A16" s="24"/>
      <c r="B16" s="29" t="s">
        <v>60</v>
      </c>
      <c r="C16" s="30"/>
      <c r="D16" s="18"/>
      <c r="E16" s="56"/>
      <c r="F16" s="14"/>
      <c r="G16" s="41"/>
      <c r="H16" s="42"/>
      <c r="I16" s="42"/>
      <c r="J16" s="45"/>
      <c r="K16" s="8">
        <f t="shared" si="0"/>
        <v>0</v>
      </c>
      <c r="L16" s="18"/>
      <c r="M16" s="38"/>
      <c r="N16" s="10">
        <f t="shared" si="1"/>
        <v>0</v>
      </c>
    </row>
    <row r="17" spans="1:14" ht="12.75">
      <c r="A17" s="25"/>
      <c r="B17" s="31" t="s">
        <v>63</v>
      </c>
      <c r="C17" s="32" t="s">
        <v>118</v>
      </c>
      <c r="D17" s="19">
        <v>1994</v>
      </c>
      <c r="E17" s="57">
        <v>17</v>
      </c>
      <c r="F17" s="15" t="s">
        <v>78</v>
      </c>
      <c r="G17" s="22">
        <v>135</v>
      </c>
      <c r="H17" s="9">
        <v>140</v>
      </c>
      <c r="I17" s="59">
        <v>145</v>
      </c>
      <c r="J17" s="46"/>
      <c r="K17" s="11">
        <v>140</v>
      </c>
      <c r="L17" s="19">
        <v>1</v>
      </c>
      <c r="M17" s="39"/>
      <c r="N17" s="12">
        <f t="shared" si="1"/>
        <v>0</v>
      </c>
    </row>
    <row r="18" spans="1:14" ht="12.75">
      <c r="A18" s="24"/>
      <c r="B18" s="29" t="s">
        <v>117</v>
      </c>
      <c r="C18" s="30"/>
      <c r="D18" s="18"/>
      <c r="E18" s="56"/>
      <c r="F18" s="14"/>
      <c r="G18" s="41"/>
      <c r="H18" s="42"/>
      <c r="I18" s="42"/>
      <c r="J18" s="45"/>
      <c r="K18" s="8">
        <f t="shared" si="0"/>
        <v>0</v>
      </c>
      <c r="L18" s="18"/>
      <c r="M18" s="38"/>
      <c r="N18" s="10">
        <f t="shared" si="1"/>
        <v>0</v>
      </c>
    </row>
    <row r="19" spans="1:14" ht="12.75">
      <c r="A19" s="25"/>
      <c r="B19" s="31" t="s">
        <v>64</v>
      </c>
      <c r="C19" s="32" t="s">
        <v>111</v>
      </c>
      <c r="D19" s="19">
        <v>1995</v>
      </c>
      <c r="E19" s="57">
        <v>16</v>
      </c>
      <c r="F19" s="15" t="s">
        <v>37</v>
      </c>
      <c r="G19" s="22">
        <v>50</v>
      </c>
      <c r="H19" s="9">
        <v>55</v>
      </c>
      <c r="I19" s="9">
        <v>60</v>
      </c>
      <c r="J19" s="46"/>
      <c r="K19" s="11">
        <f t="shared" si="0"/>
        <v>60</v>
      </c>
      <c r="L19" s="19">
        <v>1</v>
      </c>
      <c r="M19" s="39"/>
      <c r="N19" s="12">
        <f t="shared" si="1"/>
        <v>0</v>
      </c>
    </row>
    <row r="20" spans="1:14" ht="12.75">
      <c r="A20" s="24"/>
      <c r="B20" s="29" t="s">
        <v>65</v>
      </c>
      <c r="C20" s="30" t="s">
        <v>111</v>
      </c>
      <c r="D20" s="18">
        <v>1996</v>
      </c>
      <c r="E20" s="56">
        <v>15</v>
      </c>
      <c r="F20" s="14" t="s">
        <v>66</v>
      </c>
      <c r="G20" s="41">
        <v>50</v>
      </c>
      <c r="H20" s="42">
        <v>55</v>
      </c>
      <c r="I20" s="42">
        <v>60</v>
      </c>
      <c r="J20" s="45"/>
      <c r="K20" s="8">
        <f t="shared" si="0"/>
        <v>60</v>
      </c>
      <c r="L20" s="18">
        <v>1</v>
      </c>
      <c r="M20" s="38"/>
      <c r="N20" s="10">
        <f t="shared" si="1"/>
        <v>0</v>
      </c>
    </row>
    <row r="21" spans="1:14" ht="12.75">
      <c r="A21" s="25"/>
      <c r="B21" s="31" t="s">
        <v>67</v>
      </c>
      <c r="C21" s="32" t="s">
        <v>111</v>
      </c>
      <c r="D21" s="19">
        <v>1996</v>
      </c>
      <c r="E21" s="57">
        <v>15</v>
      </c>
      <c r="F21" s="15">
        <v>65</v>
      </c>
      <c r="G21" s="22">
        <v>40</v>
      </c>
      <c r="H21" s="59">
        <v>45</v>
      </c>
      <c r="I21" s="9">
        <v>45</v>
      </c>
      <c r="J21" s="46"/>
      <c r="K21" s="11">
        <f t="shared" si="0"/>
        <v>45</v>
      </c>
      <c r="L21" s="19">
        <v>3</v>
      </c>
      <c r="M21" s="39"/>
      <c r="N21" s="12">
        <f t="shared" si="1"/>
        <v>0</v>
      </c>
    </row>
    <row r="22" spans="1:14" ht="12.75">
      <c r="A22" s="24"/>
      <c r="B22" s="29" t="s">
        <v>112</v>
      </c>
      <c r="C22" s="30" t="s">
        <v>111</v>
      </c>
      <c r="D22" s="18">
        <v>1996</v>
      </c>
      <c r="E22" s="56">
        <v>15</v>
      </c>
      <c r="F22" s="14" t="s">
        <v>68</v>
      </c>
      <c r="G22" s="41">
        <v>40</v>
      </c>
      <c r="H22" s="42" t="s">
        <v>69</v>
      </c>
      <c r="I22" s="42">
        <v>45</v>
      </c>
      <c r="J22" s="45"/>
      <c r="K22" s="8">
        <f t="shared" si="0"/>
        <v>45</v>
      </c>
      <c r="L22" s="18">
        <v>1</v>
      </c>
      <c r="M22" s="38"/>
      <c r="N22" s="10">
        <f t="shared" si="1"/>
        <v>0</v>
      </c>
    </row>
    <row r="23" spans="1:14" ht="12.75">
      <c r="A23" s="25"/>
      <c r="B23" s="31"/>
      <c r="C23" s="32"/>
      <c r="D23" s="52"/>
      <c r="E23" s="57"/>
      <c r="F23" s="15"/>
      <c r="G23" s="22"/>
      <c r="H23" s="9"/>
      <c r="I23" s="9"/>
      <c r="J23" s="46"/>
      <c r="K23" s="11">
        <f t="shared" si="0"/>
        <v>0</v>
      </c>
      <c r="L23" s="19"/>
      <c r="M23" s="39"/>
      <c r="N23" s="12">
        <f t="shared" si="1"/>
        <v>0</v>
      </c>
    </row>
    <row r="24" spans="1:14" ht="12.75">
      <c r="A24" s="24"/>
      <c r="B24" s="29"/>
      <c r="C24" s="30"/>
      <c r="D24" s="51"/>
      <c r="E24" s="56"/>
      <c r="F24" s="14"/>
      <c r="G24" s="41"/>
      <c r="H24" s="42"/>
      <c r="I24" s="42"/>
      <c r="J24" s="45"/>
      <c r="K24" s="8">
        <f t="shared" si="0"/>
        <v>0</v>
      </c>
      <c r="L24" s="18"/>
      <c r="M24" s="38"/>
      <c r="N24" s="10">
        <f t="shared" si="1"/>
        <v>0</v>
      </c>
    </row>
    <row r="25" spans="1:14" ht="12.75">
      <c r="A25" s="25"/>
      <c r="B25" s="31"/>
      <c r="C25" s="32"/>
      <c r="D25" s="52"/>
      <c r="E25" s="57"/>
      <c r="F25" s="15"/>
      <c r="G25" s="22"/>
      <c r="H25" s="9"/>
      <c r="I25" s="9"/>
      <c r="J25" s="46"/>
      <c r="K25" s="11">
        <f t="shared" si="0"/>
        <v>0</v>
      </c>
      <c r="L25" s="19"/>
      <c r="M25" s="39"/>
      <c r="N25" s="12">
        <f t="shared" si="1"/>
        <v>0</v>
      </c>
    </row>
    <row r="26" spans="1:14" ht="12.75">
      <c r="A26" s="24"/>
      <c r="B26" s="29"/>
      <c r="C26" s="30"/>
      <c r="D26" s="51"/>
      <c r="E26" s="56"/>
      <c r="F26" s="14"/>
      <c r="G26" s="41"/>
      <c r="H26" s="42"/>
      <c r="I26" s="42"/>
      <c r="J26" s="45"/>
      <c r="K26" s="8">
        <f t="shared" si="0"/>
        <v>0</v>
      </c>
      <c r="L26" s="18"/>
      <c r="M26" s="38"/>
      <c r="N26" s="10">
        <f t="shared" si="1"/>
        <v>0</v>
      </c>
    </row>
    <row r="27" spans="1:14" ht="12.75">
      <c r="A27" s="25"/>
      <c r="B27" s="31"/>
      <c r="C27" s="32"/>
      <c r="D27" s="52"/>
      <c r="E27" s="57"/>
      <c r="F27" s="15"/>
      <c r="G27" s="22"/>
      <c r="H27" s="9"/>
      <c r="I27" s="9"/>
      <c r="J27" s="46"/>
      <c r="K27" s="11">
        <f t="shared" si="0"/>
        <v>0</v>
      </c>
      <c r="L27" s="19"/>
      <c r="M27" s="39"/>
      <c r="N27" s="12">
        <f t="shared" si="1"/>
        <v>0</v>
      </c>
    </row>
    <row r="28" spans="1:14" ht="12.75">
      <c r="A28" s="24"/>
      <c r="B28" s="29"/>
      <c r="C28" s="30"/>
      <c r="D28" s="51"/>
      <c r="E28" s="56"/>
      <c r="F28" s="14"/>
      <c r="G28" s="41"/>
      <c r="H28" s="42"/>
      <c r="I28" s="42"/>
      <c r="J28" s="45"/>
      <c r="K28" s="8">
        <f t="shared" si="0"/>
        <v>0</v>
      </c>
      <c r="L28" s="18"/>
      <c r="M28" s="38"/>
      <c r="N28" s="10">
        <f t="shared" si="1"/>
        <v>0</v>
      </c>
    </row>
    <row r="29" spans="1:14" ht="12.75">
      <c r="A29" s="25"/>
      <c r="B29" s="31"/>
      <c r="C29" s="32"/>
      <c r="D29" s="52"/>
      <c r="E29" s="57"/>
      <c r="F29" s="15"/>
      <c r="G29" s="22"/>
      <c r="H29" s="9"/>
      <c r="I29" s="9"/>
      <c r="J29" s="46"/>
      <c r="K29" s="11">
        <f t="shared" si="0"/>
        <v>0</v>
      </c>
      <c r="L29" s="19"/>
      <c r="M29" s="39"/>
      <c r="N29" s="12">
        <f t="shared" si="1"/>
        <v>0</v>
      </c>
    </row>
    <row r="30" spans="1:14" ht="12.75">
      <c r="A30" s="24"/>
      <c r="B30" s="29"/>
      <c r="C30" s="30"/>
      <c r="D30" s="51"/>
      <c r="E30" s="56"/>
      <c r="F30" s="14"/>
      <c r="G30" s="41"/>
      <c r="H30" s="42"/>
      <c r="I30" s="42"/>
      <c r="J30" s="45"/>
      <c r="K30" s="8">
        <f t="shared" si="0"/>
        <v>0</v>
      </c>
      <c r="L30" s="18"/>
      <c r="M30" s="38"/>
      <c r="N30" s="10">
        <f t="shared" si="1"/>
        <v>0</v>
      </c>
    </row>
    <row r="31" spans="1:14" ht="12.75">
      <c r="A31" s="25"/>
      <c r="B31" s="31"/>
      <c r="C31" s="32"/>
      <c r="D31" s="52"/>
      <c r="E31" s="57"/>
      <c r="F31" s="15"/>
      <c r="G31" s="22"/>
      <c r="H31" s="9"/>
      <c r="I31" s="9"/>
      <c r="J31" s="46"/>
      <c r="K31" s="11">
        <f t="shared" si="0"/>
        <v>0</v>
      </c>
      <c r="L31" s="19"/>
      <c r="M31" s="39"/>
      <c r="N31" s="12">
        <f t="shared" si="1"/>
        <v>0</v>
      </c>
    </row>
    <row r="32" spans="1:14" ht="12.75">
      <c r="A32" s="24"/>
      <c r="B32" s="29"/>
      <c r="C32" s="30"/>
      <c r="D32" s="51"/>
      <c r="E32" s="56"/>
      <c r="F32" s="14"/>
      <c r="G32" s="41"/>
      <c r="H32" s="42"/>
      <c r="I32" s="42"/>
      <c r="J32" s="45"/>
      <c r="K32" s="8">
        <f t="shared" si="0"/>
        <v>0</v>
      </c>
      <c r="L32" s="18"/>
      <c r="M32" s="38"/>
      <c r="N32" s="10">
        <f t="shared" si="1"/>
        <v>0</v>
      </c>
    </row>
    <row r="33" spans="1:14" ht="12.75">
      <c r="A33" s="25"/>
      <c r="B33" s="31"/>
      <c r="C33" s="32"/>
      <c r="D33" s="52"/>
      <c r="E33" s="57"/>
      <c r="F33" s="15"/>
      <c r="G33" s="22"/>
      <c r="H33" s="9"/>
      <c r="I33" s="9"/>
      <c r="J33" s="46"/>
      <c r="K33" s="11">
        <f t="shared" si="0"/>
        <v>0</v>
      </c>
      <c r="L33" s="19"/>
      <c r="M33" s="39"/>
      <c r="N33" s="12">
        <f t="shared" si="1"/>
        <v>0</v>
      </c>
    </row>
    <row r="34" spans="1:14" ht="12.75">
      <c r="A34" s="24"/>
      <c r="B34" s="29"/>
      <c r="C34" s="30"/>
      <c r="D34" s="51"/>
      <c r="E34" s="56"/>
      <c r="F34" s="14"/>
      <c r="G34" s="41"/>
      <c r="H34" s="42"/>
      <c r="I34" s="42"/>
      <c r="J34" s="45"/>
      <c r="K34" s="8">
        <f t="shared" si="0"/>
        <v>0</v>
      </c>
      <c r="L34" s="18"/>
      <c r="M34" s="38"/>
      <c r="N34" s="10">
        <f t="shared" si="1"/>
        <v>0</v>
      </c>
    </row>
    <row r="35" spans="1:14" ht="12.75">
      <c r="A35" s="25"/>
      <c r="B35" s="31"/>
      <c r="C35" s="32"/>
      <c r="D35" s="52"/>
      <c r="E35" s="57"/>
      <c r="F35" s="15"/>
      <c r="G35" s="22"/>
      <c r="H35" s="9"/>
      <c r="I35" s="9"/>
      <c r="J35" s="46"/>
      <c r="K35" s="11">
        <f t="shared" si="0"/>
        <v>0</v>
      </c>
      <c r="L35" s="19"/>
      <c r="M35" s="39"/>
      <c r="N35" s="12">
        <f t="shared" si="1"/>
        <v>0</v>
      </c>
    </row>
    <row r="36" spans="1:14" ht="12.75">
      <c r="A36" s="24"/>
      <c r="B36" s="29"/>
      <c r="C36" s="30"/>
      <c r="D36" s="51"/>
      <c r="E36" s="56"/>
      <c r="F36" s="14"/>
      <c r="G36" s="41"/>
      <c r="H36" s="42"/>
      <c r="I36" s="42"/>
      <c r="J36" s="45"/>
      <c r="K36" s="8">
        <f t="shared" si="0"/>
        <v>0</v>
      </c>
      <c r="L36" s="18"/>
      <c r="M36" s="38"/>
      <c r="N36" s="10">
        <f t="shared" si="1"/>
        <v>0</v>
      </c>
    </row>
    <row r="37" spans="1:14" ht="12.75">
      <c r="A37" s="25"/>
      <c r="B37" s="31"/>
      <c r="C37" s="32"/>
      <c r="D37" s="52"/>
      <c r="E37" s="57"/>
      <c r="F37" s="15"/>
      <c r="G37" s="22"/>
      <c r="H37" s="9"/>
      <c r="I37" s="9"/>
      <c r="J37" s="46"/>
      <c r="K37" s="11">
        <f t="shared" si="0"/>
        <v>0</v>
      </c>
      <c r="L37" s="19"/>
      <c r="M37" s="39"/>
      <c r="N37" s="12">
        <f t="shared" si="1"/>
        <v>0</v>
      </c>
    </row>
    <row r="38" spans="1:14" ht="13.5" thickBot="1">
      <c r="A38" s="26"/>
      <c r="B38" s="29"/>
      <c r="C38" s="34"/>
      <c r="D38" s="53"/>
      <c r="E38" s="58"/>
      <c r="F38" s="16"/>
      <c r="G38" s="47"/>
      <c r="H38" s="48"/>
      <c r="I38" s="48"/>
      <c r="J38" s="49"/>
      <c r="K38" s="43">
        <f t="shared" si="0"/>
        <v>0</v>
      </c>
      <c r="L38" s="20"/>
      <c r="M38" s="40"/>
      <c r="N38" s="36">
        <f t="shared" si="1"/>
        <v>0</v>
      </c>
    </row>
    <row r="39" spans="2:5" ht="12.75">
      <c r="B39" s="60"/>
      <c r="C39" s="35"/>
      <c r="D39" s="4"/>
      <c r="E39" s="4"/>
    </row>
    <row r="40" spans="2:5" ht="12.75">
      <c r="B40" s="35"/>
      <c r="C40" s="35"/>
      <c r="D40" s="4"/>
      <c r="E40" s="4"/>
    </row>
    <row r="41" spans="2:5" ht="12.75">
      <c r="B41" s="35"/>
      <c r="C41" s="35"/>
      <c r="D41" s="4"/>
      <c r="E41" s="4"/>
    </row>
    <row r="42" spans="2:5" ht="12.75">
      <c r="B42" s="35"/>
      <c r="C42" s="35"/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1:5" ht="12.75">
      <c r="A50" s="8"/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</sheetData>
  <mergeCells count="12">
    <mergeCell ref="B2:B4"/>
    <mergeCell ref="F2:F4"/>
    <mergeCell ref="D2:D4"/>
    <mergeCell ref="C2:C4"/>
    <mergeCell ref="A1:M1"/>
    <mergeCell ref="N2:N4"/>
    <mergeCell ref="E2:E4"/>
    <mergeCell ref="M2:M4"/>
    <mergeCell ref="K2:K4"/>
    <mergeCell ref="L2:L4"/>
    <mergeCell ref="G2:J2"/>
    <mergeCell ref="A2:A4"/>
  </mergeCells>
  <conditionalFormatting sqref="G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206"/>
  <sheetViews>
    <sheetView tabSelected="1" view="pageBreakPreview" zoomScale="60" workbookViewId="0" topLeftCell="A1">
      <pane ySplit="4" topLeftCell="BM5" activePane="bottomLeft" state="frozen"/>
      <selection pane="topLeft" activeCell="B1" sqref="B1"/>
      <selection pane="bottomLeft" activeCell="O49" sqref="O49"/>
    </sheetView>
  </sheetViews>
  <sheetFormatPr defaultColWidth="9.00390625" defaultRowHeight="12.75"/>
  <cols>
    <col min="1" max="1" width="3.875" style="1" customWidth="1"/>
    <col min="2" max="2" width="20.625" style="0" customWidth="1"/>
    <col min="3" max="3" width="13.625" style="0" customWidth="1"/>
    <col min="4" max="4" width="8.75390625" style="0" customWidth="1"/>
    <col min="5" max="5" width="7.25390625" style="0" customWidth="1"/>
    <col min="6" max="6" width="9.375" style="0" customWidth="1"/>
    <col min="8" max="8" width="8.75390625" style="0" customWidth="1"/>
    <col min="9" max="9" width="9.375" style="0" customWidth="1"/>
    <col min="10" max="10" width="10.625" style="0" customWidth="1"/>
    <col min="11" max="11" width="8.00390625" style="0" customWidth="1"/>
    <col min="12" max="13" width="12.25390625" style="0" customWidth="1"/>
  </cols>
  <sheetData>
    <row r="1" spans="1:12" ht="31.5" customHeight="1" thickBot="1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8" customHeight="1" thickBot="1">
      <c r="A2" s="70" t="s">
        <v>0</v>
      </c>
      <c r="B2" s="70" t="s">
        <v>9</v>
      </c>
      <c r="C2" s="70" t="s">
        <v>6</v>
      </c>
      <c r="D2" s="70" t="s">
        <v>6</v>
      </c>
      <c r="E2" s="70" t="s">
        <v>1</v>
      </c>
      <c r="F2" s="77" t="s">
        <v>2</v>
      </c>
      <c r="G2" s="78"/>
      <c r="H2" s="78"/>
      <c r="I2" s="79"/>
      <c r="J2" s="70" t="s">
        <v>3</v>
      </c>
      <c r="K2" s="70" t="s">
        <v>4</v>
      </c>
      <c r="L2" s="70" t="s">
        <v>7</v>
      </c>
      <c r="M2" s="70" t="s">
        <v>10</v>
      </c>
    </row>
    <row r="3" spans="1:13" ht="15.75" customHeight="1" hidden="1">
      <c r="A3" s="71"/>
      <c r="B3" s="71"/>
      <c r="C3" s="71"/>
      <c r="D3" s="71"/>
      <c r="E3" s="71"/>
      <c r="F3" s="2"/>
      <c r="G3" s="2"/>
      <c r="H3" s="2"/>
      <c r="I3" s="2"/>
      <c r="J3" s="71"/>
      <c r="K3" s="71"/>
      <c r="L3" s="71"/>
      <c r="M3" s="71"/>
    </row>
    <row r="4" spans="1:13" ht="13.5" thickBot="1">
      <c r="A4" s="72"/>
      <c r="B4" s="72"/>
      <c r="C4" s="72"/>
      <c r="D4" s="72"/>
      <c r="E4" s="72"/>
      <c r="F4" s="3">
        <v>1</v>
      </c>
      <c r="G4" s="3">
        <v>2</v>
      </c>
      <c r="H4" s="3">
        <v>3</v>
      </c>
      <c r="I4" s="3">
        <v>4</v>
      </c>
      <c r="J4" s="72"/>
      <c r="K4" s="72"/>
      <c r="L4" s="72"/>
      <c r="M4" s="72"/>
    </row>
    <row r="5" spans="1:15" ht="12.75">
      <c r="A5" s="23">
        <v>1</v>
      </c>
      <c r="B5" s="27" t="s">
        <v>12</v>
      </c>
      <c r="C5" s="28"/>
      <c r="D5" s="50"/>
      <c r="E5" s="13"/>
      <c r="F5" s="21"/>
      <c r="G5" s="6"/>
      <c r="H5" s="6"/>
      <c r="I5" s="44"/>
      <c r="J5" s="5">
        <f aca="true" t="shared" si="0" ref="J5:J38">MAX(F5:I5)</f>
        <v>0</v>
      </c>
      <c r="K5" s="17"/>
      <c r="L5" s="37"/>
      <c r="M5" s="7"/>
      <c r="O5" s="65"/>
    </row>
    <row r="6" spans="1:15" ht="12.75">
      <c r="A6" s="24">
        <v>2</v>
      </c>
      <c r="B6" s="29" t="s">
        <v>13</v>
      </c>
      <c r="C6" s="30" t="s">
        <v>113</v>
      </c>
      <c r="D6" s="30">
        <v>1953</v>
      </c>
      <c r="E6" s="14" t="s">
        <v>14</v>
      </c>
      <c r="F6" s="41">
        <v>85</v>
      </c>
      <c r="G6" s="42" t="s">
        <v>72</v>
      </c>
      <c r="H6" s="66">
        <v>95</v>
      </c>
      <c r="I6" s="45"/>
      <c r="J6" s="8" t="s">
        <v>72</v>
      </c>
      <c r="K6" s="18">
        <v>1</v>
      </c>
      <c r="L6" s="10" t="s">
        <v>81</v>
      </c>
      <c r="M6" s="10">
        <v>1</v>
      </c>
      <c r="N6" s="1"/>
      <c r="O6" s="65"/>
    </row>
    <row r="7" spans="1:13" ht="12.75">
      <c r="A7" s="25">
        <v>3</v>
      </c>
      <c r="B7" s="31"/>
      <c r="C7" s="32"/>
      <c r="D7" s="32"/>
      <c r="E7" s="15"/>
      <c r="F7" s="22"/>
      <c r="G7" s="9"/>
      <c r="H7" s="9"/>
      <c r="I7" s="46"/>
      <c r="J7" s="11">
        <f t="shared" si="0"/>
        <v>0</v>
      </c>
      <c r="K7" s="19"/>
      <c r="L7" s="12"/>
      <c r="M7" s="12"/>
    </row>
    <row r="8" spans="1:13" ht="12.75">
      <c r="A8" s="24"/>
      <c r="B8" s="29"/>
      <c r="C8" s="30"/>
      <c r="D8" s="30"/>
      <c r="E8" s="14"/>
      <c r="F8" s="41"/>
      <c r="G8" s="42"/>
      <c r="H8" s="42"/>
      <c r="I8" s="45"/>
      <c r="J8" s="8"/>
      <c r="K8" s="18"/>
      <c r="L8" s="10"/>
      <c r="M8" s="10"/>
    </row>
    <row r="9" spans="1:13" ht="12.75">
      <c r="A9" s="25"/>
      <c r="B9" s="31" t="s">
        <v>40</v>
      </c>
      <c r="C9" s="32"/>
      <c r="D9" s="32"/>
      <c r="E9" s="15"/>
      <c r="F9" s="22"/>
      <c r="G9" s="9"/>
      <c r="H9" s="9"/>
      <c r="I9" s="46"/>
      <c r="J9" s="11"/>
      <c r="K9" s="19"/>
      <c r="L9" s="12"/>
      <c r="M9" s="12"/>
    </row>
    <row r="10" spans="1:13" ht="12.75">
      <c r="A10" s="24">
        <v>1</v>
      </c>
      <c r="B10" s="29" t="s">
        <v>15</v>
      </c>
      <c r="C10" s="30" t="s">
        <v>115</v>
      </c>
      <c r="D10" s="30">
        <v>1988</v>
      </c>
      <c r="E10" s="14">
        <v>62.4</v>
      </c>
      <c r="F10" s="41">
        <v>85</v>
      </c>
      <c r="G10" s="42">
        <v>90</v>
      </c>
      <c r="H10" s="42" t="s">
        <v>71</v>
      </c>
      <c r="I10" s="45"/>
      <c r="J10" s="8" t="s">
        <v>71</v>
      </c>
      <c r="K10" s="18">
        <v>3</v>
      </c>
      <c r="L10" s="10" t="s">
        <v>82</v>
      </c>
      <c r="M10" s="10"/>
    </row>
    <row r="11" spans="1:13" ht="12.75">
      <c r="A11" s="25">
        <v>2</v>
      </c>
      <c r="B11" s="31" t="s">
        <v>16</v>
      </c>
      <c r="C11" s="32" t="s">
        <v>113</v>
      </c>
      <c r="D11" s="32">
        <v>1987</v>
      </c>
      <c r="E11" s="15">
        <v>64.9</v>
      </c>
      <c r="F11" s="22">
        <v>100</v>
      </c>
      <c r="G11" s="9" t="s">
        <v>73</v>
      </c>
      <c r="H11" s="59">
        <v>110</v>
      </c>
      <c r="I11" s="46"/>
      <c r="J11" s="11" t="s">
        <v>73</v>
      </c>
      <c r="K11" s="19">
        <v>2</v>
      </c>
      <c r="L11" s="12" t="s">
        <v>83</v>
      </c>
      <c r="M11" s="12"/>
    </row>
    <row r="12" spans="1:13" ht="12.75">
      <c r="A12" s="24">
        <v>3</v>
      </c>
      <c r="B12" s="29" t="s">
        <v>19</v>
      </c>
      <c r="C12" s="30" t="s">
        <v>115</v>
      </c>
      <c r="D12" s="30">
        <v>1991</v>
      </c>
      <c r="E12" s="14">
        <v>67.5</v>
      </c>
      <c r="F12" s="55">
        <v>105</v>
      </c>
      <c r="G12" s="42">
        <v>110</v>
      </c>
      <c r="H12" s="66">
        <v>115</v>
      </c>
      <c r="I12" s="45"/>
      <c r="J12" s="8">
        <v>110</v>
      </c>
      <c r="K12" s="18">
        <v>1</v>
      </c>
      <c r="L12" s="10" t="s">
        <v>84</v>
      </c>
      <c r="M12" s="10"/>
    </row>
    <row r="13" spans="1:13" ht="12.75">
      <c r="A13" s="25">
        <v>4</v>
      </c>
      <c r="B13" s="31" t="s">
        <v>76</v>
      </c>
      <c r="C13" s="32" t="s">
        <v>111</v>
      </c>
      <c r="D13" s="32">
        <v>1983</v>
      </c>
      <c r="E13" s="15" t="s">
        <v>77</v>
      </c>
      <c r="F13" s="22">
        <v>90</v>
      </c>
      <c r="G13" s="59">
        <v>100</v>
      </c>
      <c r="H13" s="59">
        <v>100</v>
      </c>
      <c r="I13" s="46"/>
      <c r="J13" s="11">
        <v>90</v>
      </c>
      <c r="K13" s="19"/>
      <c r="L13" s="12" t="s">
        <v>85</v>
      </c>
      <c r="M13" s="12"/>
    </row>
    <row r="14" spans="1:13" ht="12.75">
      <c r="A14" s="24"/>
      <c r="B14" s="29" t="s">
        <v>17</v>
      </c>
      <c r="C14" s="30"/>
      <c r="D14" s="30"/>
      <c r="E14" s="14"/>
      <c r="F14" s="41"/>
      <c r="G14" s="42"/>
      <c r="H14" s="42"/>
      <c r="I14" s="45"/>
      <c r="J14" s="8">
        <f t="shared" si="0"/>
        <v>0</v>
      </c>
      <c r="K14" s="18"/>
      <c r="L14" s="10"/>
      <c r="M14" s="10"/>
    </row>
    <row r="15" spans="1:13" ht="12.75">
      <c r="A15" s="25">
        <v>5</v>
      </c>
      <c r="B15" s="31" t="s">
        <v>32</v>
      </c>
      <c r="C15" s="32" t="s">
        <v>111</v>
      </c>
      <c r="D15" s="32">
        <v>1991</v>
      </c>
      <c r="E15" s="15">
        <v>70.35</v>
      </c>
      <c r="F15" s="22">
        <v>100</v>
      </c>
      <c r="G15" s="9" t="s">
        <v>73</v>
      </c>
      <c r="H15" s="59">
        <v>110</v>
      </c>
      <c r="I15" s="46"/>
      <c r="J15" s="11">
        <v>107.5</v>
      </c>
      <c r="K15" s="19"/>
      <c r="L15" s="12" t="s">
        <v>86</v>
      </c>
      <c r="M15" s="12"/>
    </row>
    <row r="16" spans="1:13" ht="12.75">
      <c r="A16" s="24">
        <v>6</v>
      </c>
      <c r="B16" s="29"/>
      <c r="C16" s="30"/>
      <c r="D16" s="30"/>
      <c r="E16" s="14"/>
      <c r="F16" s="41"/>
      <c r="G16" s="42"/>
      <c r="H16" s="42"/>
      <c r="I16" s="45"/>
      <c r="J16" s="8">
        <f t="shared" si="0"/>
        <v>0</v>
      </c>
      <c r="K16" s="18"/>
      <c r="L16" s="10"/>
      <c r="M16" s="10"/>
    </row>
    <row r="17" spans="1:13" ht="12.75">
      <c r="A17" s="25">
        <v>7</v>
      </c>
      <c r="B17" s="31" t="s">
        <v>20</v>
      </c>
      <c r="C17" s="32" t="s">
        <v>113</v>
      </c>
      <c r="D17" s="32">
        <v>1990</v>
      </c>
      <c r="E17" s="15">
        <v>70.4</v>
      </c>
      <c r="F17" s="22">
        <v>120</v>
      </c>
      <c r="G17" s="9" t="s">
        <v>74</v>
      </c>
      <c r="H17" s="59">
        <v>130</v>
      </c>
      <c r="I17" s="46"/>
      <c r="J17" s="11" t="s">
        <v>74</v>
      </c>
      <c r="K17" s="19">
        <v>2</v>
      </c>
      <c r="L17" s="12" t="s">
        <v>87</v>
      </c>
      <c r="M17" s="12"/>
    </row>
    <row r="18" spans="1:13" ht="12.75">
      <c r="A18" s="24">
        <v>8</v>
      </c>
      <c r="B18" s="29" t="s">
        <v>33</v>
      </c>
      <c r="C18" s="30" t="s">
        <v>111</v>
      </c>
      <c r="D18" s="30">
        <v>1988</v>
      </c>
      <c r="E18" s="14">
        <v>73.85</v>
      </c>
      <c r="F18" s="41">
        <v>97.5</v>
      </c>
      <c r="G18" s="67">
        <v>100</v>
      </c>
      <c r="H18" s="67">
        <v>100</v>
      </c>
      <c r="I18" s="45"/>
      <c r="J18" s="8">
        <v>97.5</v>
      </c>
      <c r="K18" s="18"/>
      <c r="L18" s="10" t="s">
        <v>88</v>
      </c>
      <c r="M18" s="10"/>
    </row>
    <row r="19" spans="1:13" ht="12.75">
      <c r="A19" s="25">
        <v>9</v>
      </c>
      <c r="B19" s="31" t="s">
        <v>34</v>
      </c>
      <c r="C19" s="32" t="s">
        <v>114</v>
      </c>
      <c r="D19" s="32">
        <v>1972</v>
      </c>
      <c r="E19" s="15" t="s">
        <v>35</v>
      </c>
      <c r="F19" s="22">
        <v>100</v>
      </c>
      <c r="G19" s="9" t="s">
        <v>73</v>
      </c>
      <c r="H19" s="9" t="s">
        <v>75</v>
      </c>
      <c r="I19" s="46"/>
      <c r="J19" s="11" t="s">
        <v>75</v>
      </c>
      <c r="K19" s="19">
        <v>3</v>
      </c>
      <c r="L19" s="12" t="s">
        <v>89</v>
      </c>
      <c r="M19" s="12"/>
    </row>
    <row r="20" spans="1:13" ht="12.75">
      <c r="A20" s="24">
        <v>10</v>
      </c>
      <c r="B20" s="29" t="s">
        <v>36</v>
      </c>
      <c r="C20" s="30" t="s">
        <v>115</v>
      </c>
      <c r="D20" s="30">
        <v>1991</v>
      </c>
      <c r="E20" s="14" t="s">
        <v>37</v>
      </c>
      <c r="F20" s="41">
        <v>105</v>
      </c>
      <c r="G20" s="42" t="s">
        <v>73</v>
      </c>
      <c r="H20" s="42">
        <v>110</v>
      </c>
      <c r="I20" s="45"/>
      <c r="J20" s="8">
        <f t="shared" si="0"/>
        <v>110</v>
      </c>
      <c r="K20" s="18"/>
      <c r="L20" s="10" t="s">
        <v>90</v>
      </c>
      <c r="M20" s="10"/>
    </row>
    <row r="21" spans="1:13" ht="12.75">
      <c r="A21" s="25">
        <v>11</v>
      </c>
      <c r="B21" s="29" t="s">
        <v>38</v>
      </c>
      <c r="C21" s="30" t="s">
        <v>111</v>
      </c>
      <c r="D21" s="30">
        <v>1988</v>
      </c>
      <c r="E21" s="14">
        <v>69.6</v>
      </c>
      <c r="F21" s="41">
        <v>125</v>
      </c>
      <c r="G21" s="42" t="s">
        <v>74</v>
      </c>
      <c r="H21" s="42">
        <v>130</v>
      </c>
      <c r="I21" s="45"/>
      <c r="J21" s="8">
        <f>MAX(F21:I21)</f>
        <v>130</v>
      </c>
      <c r="K21" s="18">
        <v>1</v>
      </c>
      <c r="L21" s="10" t="s">
        <v>91</v>
      </c>
      <c r="M21" s="12"/>
    </row>
    <row r="22" spans="1:13" ht="12.75">
      <c r="A22" s="24"/>
      <c r="B22" s="29"/>
      <c r="C22" s="30"/>
      <c r="D22" s="30"/>
      <c r="E22" s="14"/>
      <c r="F22" s="41"/>
      <c r="G22" s="42"/>
      <c r="H22" s="42"/>
      <c r="I22" s="45"/>
      <c r="J22" s="8"/>
      <c r="K22" s="18"/>
      <c r="L22" s="10"/>
      <c r="M22" s="10"/>
    </row>
    <row r="23" spans="1:13" ht="12.75">
      <c r="A23" s="25"/>
      <c r="B23" s="31"/>
      <c r="C23" s="32"/>
      <c r="D23" s="32"/>
      <c r="E23" s="15"/>
      <c r="F23" s="22"/>
      <c r="G23" s="9"/>
      <c r="H23" s="9"/>
      <c r="I23" s="46"/>
      <c r="J23" s="11">
        <f t="shared" si="0"/>
        <v>0</v>
      </c>
      <c r="K23" s="19"/>
      <c r="L23" s="12"/>
      <c r="M23" s="12"/>
    </row>
    <row r="24" spans="1:13" ht="12.75">
      <c r="A24" s="24"/>
      <c r="B24" s="29" t="s">
        <v>39</v>
      </c>
      <c r="C24" s="30"/>
      <c r="D24" s="30"/>
      <c r="E24" s="14"/>
      <c r="F24" s="41"/>
      <c r="G24" s="42"/>
      <c r="H24" s="42"/>
      <c r="I24" s="45"/>
      <c r="J24" s="8">
        <f t="shared" si="0"/>
        <v>0</v>
      </c>
      <c r="K24" s="18"/>
      <c r="L24" s="10"/>
      <c r="M24" s="10"/>
    </row>
    <row r="25" spans="1:13" ht="12.75">
      <c r="A25" s="25">
        <v>12</v>
      </c>
      <c r="B25" s="31" t="s">
        <v>41</v>
      </c>
      <c r="C25" s="32" t="s">
        <v>115</v>
      </c>
      <c r="D25" s="32">
        <v>1987</v>
      </c>
      <c r="E25" s="15">
        <v>78.1</v>
      </c>
      <c r="F25" s="22">
        <v>95</v>
      </c>
      <c r="G25" s="59">
        <v>100</v>
      </c>
      <c r="H25" s="59">
        <v>100</v>
      </c>
      <c r="I25" s="46"/>
      <c r="J25" s="11">
        <v>95</v>
      </c>
      <c r="K25" s="19"/>
      <c r="L25" s="12" t="s">
        <v>92</v>
      </c>
      <c r="M25" s="12"/>
    </row>
    <row r="26" spans="1:13" ht="12.75">
      <c r="A26" s="24">
        <v>13</v>
      </c>
      <c r="B26" s="29" t="s">
        <v>42</v>
      </c>
      <c r="C26" s="30" t="s">
        <v>111</v>
      </c>
      <c r="D26" s="30">
        <v>1888</v>
      </c>
      <c r="E26" s="14">
        <v>76.1</v>
      </c>
      <c r="F26" s="41">
        <v>110</v>
      </c>
      <c r="G26" s="42">
        <v>115</v>
      </c>
      <c r="H26" s="66">
        <v>120</v>
      </c>
      <c r="I26" s="45"/>
      <c r="J26" s="8">
        <v>115</v>
      </c>
      <c r="K26" s="18"/>
      <c r="L26" s="10" t="s">
        <v>93</v>
      </c>
      <c r="M26" s="10"/>
    </row>
    <row r="27" spans="1:13" ht="12.75">
      <c r="A27" s="25">
        <v>14</v>
      </c>
      <c r="B27" s="31" t="s">
        <v>79</v>
      </c>
      <c r="C27" s="32" t="s">
        <v>111</v>
      </c>
      <c r="D27" s="32">
        <v>1983</v>
      </c>
      <c r="E27" s="15">
        <v>82.4</v>
      </c>
      <c r="F27" s="22">
        <v>110</v>
      </c>
      <c r="G27" s="9">
        <v>115</v>
      </c>
      <c r="H27" s="59">
        <v>120</v>
      </c>
      <c r="I27" s="46"/>
      <c r="J27" s="11">
        <v>115</v>
      </c>
      <c r="K27" s="19"/>
      <c r="L27" s="12" t="s">
        <v>94</v>
      </c>
      <c r="M27" s="12"/>
    </row>
    <row r="28" spans="1:13" ht="12.75">
      <c r="A28" s="24">
        <v>15</v>
      </c>
      <c r="B28" s="29" t="s">
        <v>43</v>
      </c>
      <c r="C28" s="30" t="s">
        <v>111</v>
      </c>
      <c r="D28" s="30">
        <v>1984</v>
      </c>
      <c r="E28" s="14">
        <v>80.3</v>
      </c>
      <c r="F28" s="41">
        <v>110</v>
      </c>
      <c r="G28" s="42">
        <v>115</v>
      </c>
      <c r="H28" s="42">
        <v>120</v>
      </c>
      <c r="I28" s="45"/>
      <c r="J28" s="8">
        <f t="shared" si="0"/>
        <v>120</v>
      </c>
      <c r="K28" s="18"/>
      <c r="L28" s="10" t="s">
        <v>95</v>
      </c>
      <c r="M28" s="10"/>
    </row>
    <row r="29" spans="1:13" ht="12.75">
      <c r="A29" s="25">
        <v>16</v>
      </c>
      <c r="B29" s="31" t="s">
        <v>44</v>
      </c>
      <c r="C29" s="32" t="s">
        <v>115</v>
      </c>
      <c r="D29" s="32">
        <v>1981</v>
      </c>
      <c r="E29" s="15">
        <v>81.2</v>
      </c>
      <c r="F29" s="22">
        <v>120</v>
      </c>
      <c r="G29" s="9">
        <v>125</v>
      </c>
      <c r="H29" s="9">
        <v>130</v>
      </c>
      <c r="I29" s="46"/>
      <c r="J29" s="11">
        <f t="shared" si="0"/>
        <v>130</v>
      </c>
      <c r="K29" s="19"/>
      <c r="L29" s="12" t="s">
        <v>96</v>
      </c>
      <c r="M29" s="12"/>
    </row>
    <row r="30" spans="1:14" ht="12.75">
      <c r="A30" s="24">
        <v>17</v>
      </c>
      <c r="B30" s="29" t="s">
        <v>45</v>
      </c>
      <c r="C30" s="30" t="s">
        <v>111</v>
      </c>
      <c r="D30" s="30">
        <v>1988</v>
      </c>
      <c r="E30" s="14">
        <v>77.55</v>
      </c>
      <c r="F30" s="41">
        <v>140</v>
      </c>
      <c r="G30" s="42">
        <v>145</v>
      </c>
      <c r="H30" s="42">
        <v>150</v>
      </c>
      <c r="I30" s="45"/>
      <c r="J30" s="8">
        <f t="shared" si="0"/>
        <v>150</v>
      </c>
      <c r="K30" s="18">
        <v>2</v>
      </c>
      <c r="L30" s="10" t="s">
        <v>107</v>
      </c>
      <c r="M30" s="10">
        <v>3</v>
      </c>
      <c r="N30" s="1"/>
    </row>
    <row r="31" spans="1:13" ht="12.75">
      <c r="A31" s="25">
        <v>18</v>
      </c>
      <c r="B31" s="31" t="s">
        <v>46</v>
      </c>
      <c r="C31" s="32" t="s">
        <v>111</v>
      </c>
      <c r="D31" s="32">
        <v>1983</v>
      </c>
      <c r="E31" s="15" t="s">
        <v>116</v>
      </c>
      <c r="F31" s="22">
        <v>140</v>
      </c>
      <c r="G31" s="9">
        <v>145</v>
      </c>
      <c r="H31" s="9">
        <v>150</v>
      </c>
      <c r="I31" s="46"/>
      <c r="J31" s="11">
        <f t="shared" si="0"/>
        <v>150</v>
      </c>
      <c r="K31" s="19">
        <v>3</v>
      </c>
      <c r="L31" s="12" t="s">
        <v>97</v>
      </c>
      <c r="M31" s="12"/>
    </row>
    <row r="32" spans="1:14" ht="12.75">
      <c r="A32" s="24">
        <v>19</v>
      </c>
      <c r="B32" s="29" t="s">
        <v>47</v>
      </c>
      <c r="C32" s="30" t="s">
        <v>111</v>
      </c>
      <c r="D32" s="30">
        <v>1978</v>
      </c>
      <c r="E32" s="14">
        <v>79.4</v>
      </c>
      <c r="F32" s="41">
        <v>145</v>
      </c>
      <c r="G32" s="42">
        <v>150</v>
      </c>
      <c r="H32" s="42">
        <v>155</v>
      </c>
      <c r="I32" s="45"/>
      <c r="J32" s="8">
        <f t="shared" si="0"/>
        <v>155</v>
      </c>
      <c r="K32" s="18">
        <v>1</v>
      </c>
      <c r="L32" s="10" t="s">
        <v>98</v>
      </c>
      <c r="M32" s="10">
        <v>2</v>
      </c>
      <c r="N32" s="1"/>
    </row>
    <row r="33" spans="1:13" ht="12.75">
      <c r="A33" s="25"/>
      <c r="B33" s="31"/>
      <c r="C33" s="32"/>
      <c r="D33" s="32"/>
      <c r="E33" s="15"/>
      <c r="F33" s="22"/>
      <c r="G33" s="9"/>
      <c r="H33" s="9"/>
      <c r="I33" s="46"/>
      <c r="J33" s="11">
        <f t="shared" si="0"/>
        <v>0</v>
      </c>
      <c r="K33" s="19"/>
      <c r="L33" s="12"/>
      <c r="M33" s="12"/>
    </row>
    <row r="34" spans="1:13" ht="12.75">
      <c r="A34" s="24"/>
      <c r="B34" s="29" t="s">
        <v>48</v>
      </c>
      <c r="C34" s="30"/>
      <c r="D34" s="30"/>
      <c r="E34" s="14"/>
      <c r="F34" s="41"/>
      <c r="G34" s="42"/>
      <c r="H34" s="42"/>
      <c r="I34" s="45"/>
      <c r="J34" s="8">
        <f t="shared" si="0"/>
        <v>0</v>
      </c>
      <c r="K34" s="18"/>
      <c r="L34" s="10"/>
      <c r="M34" s="10"/>
    </row>
    <row r="35" spans="1:13" ht="12.75">
      <c r="A35" s="25">
        <v>20</v>
      </c>
      <c r="B35" s="31" t="s">
        <v>49</v>
      </c>
      <c r="C35" s="32" t="s">
        <v>113</v>
      </c>
      <c r="D35" s="32">
        <v>1989</v>
      </c>
      <c r="E35" s="15" t="s">
        <v>50</v>
      </c>
      <c r="F35" s="22">
        <v>110</v>
      </c>
      <c r="G35" s="9">
        <v>115</v>
      </c>
      <c r="H35" s="59">
        <v>117.5</v>
      </c>
      <c r="I35" s="46"/>
      <c r="J35" s="11">
        <f t="shared" si="0"/>
        <v>117.5</v>
      </c>
      <c r="K35" s="19"/>
      <c r="L35" s="12" t="s">
        <v>99</v>
      </c>
      <c r="M35" s="12"/>
    </row>
    <row r="36" spans="1:13" ht="12.75">
      <c r="A36" s="24">
        <v>21</v>
      </c>
      <c r="B36" s="29" t="s">
        <v>51</v>
      </c>
      <c r="C36" s="30" t="s">
        <v>115</v>
      </c>
      <c r="D36" s="30">
        <v>1987</v>
      </c>
      <c r="E36" s="14" t="s">
        <v>52</v>
      </c>
      <c r="F36" s="41">
        <v>117.5</v>
      </c>
      <c r="G36" s="42">
        <v>125</v>
      </c>
      <c r="H36" s="42" t="s">
        <v>80</v>
      </c>
      <c r="I36" s="45"/>
      <c r="J36" s="8">
        <f t="shared" si="0"/>
        <v>125</v>
      </c>
      <c r="K36" s="18"/>
      <c r="L36" s="10" t="s">
        <v>100</v>
      </c>
      <c r="M36" s="10"/>
    </row>
    <row r="37" spans="1:13" ht="12.75">
      <c r="A37" s="25">
        <v>22</v>
      </c>
      <c r="B37" s="31" t="s">
        <v>109</v>
      </c>
      <c r="C37" s="32" t="s">
        <v>111</v>
      </c>
      <c r="D37" s="32">
        <v>1968</v>
      </c>
      <c r="E37" s="15" t="s">
        <v>53</v>
      </c>
      <c r="F37" s="22">
        <v>100</v>
      </c>
      <c r="G37" s="9">
        <v>110</v>
      </c>
      <c r="H37" s="9">
        <v>120</v>
      </c>
      <c r="I37" s="46"/>
      <c r="J37" s="11">
        <f t="shared" si="0"/>
        <v>120</v>
      </c>
      <c r="K37" s="19"/>
      <c r="L37" s="12" t="s">
        <v>106</v>
      </c>
      <c r="M37" s="12"/>
    </row>
    <row r="38" spans="1:13" ht="13.5" thickBot="1">
      <c r="A38" s="26">
        <v>23</v>
      </c>
      <c r="B38" s="33" t="s">
        <v>54</v>
      </c>
      <c r="C38" s="34" t="s">
        <v>113</v>
      </c>
      <c r="D38" s="34">
        <v>1982</v>
      </c>
      <c r="E38" s="64" t="s">
        <v>55</v>
      </c>
      <c r="F38" s="47">
        <v>120</v>
      </c>
      <c r="G38" s="48">
        <v>130</v>
      </c>
      <c r="H38" s="69">
        <v>135</v>
      </c>
      <c r="I38" s="49"/>
      <c r="J38" s="43">
        <f t="shared" si="0"/>
        <v>135</v>
      </c>
      <c r="K38" s="26">
        <v>3</v>
      </c>
      <c r="L38" s="36" t="s">
        <v>101</v>
      </c>
      <c r="M38" s="36"/>
    </row>
    <row r="39" spans="1:13" ht="12.75">
      <c r="A39" s="1">
        <v>24</v>
      </c>
      <c r="B39" s="35" t="s">
        <v>56</v>
      </c>
      <c r="C39" s="35" t="s">
        <v>111</v>
      </c>
      <c r="D39" s="35">
        <v>1979</v>
      </c>
      <c r="E39" s="1" t="s">
        <v>55</v>
      </c>
      <c r="F39" s="22">
        <v>110</v>
      </c>
      <c r="G39" s="1">
        <v>120</v>
      </c>
      <c r="H39" s="59">
        <v>125</v>
      </c>
      <c r="J39" s="11">
        <v>120</v>
      </c>
      <c r="L39" s="12" t="s">
        <v>102</v>
      </c>
      <c r="M39" s="12"/>
    </row>
    <row r="40" spans="1:13" ht="12.75">
      <c r="A40" s="1">
        <v>25</v>
      </c>
      <c r="B40" s="35" t="s">
        <v>57</v>
      </c>
      <c r="C40" s="35" t="s">
        <v>111</v>
      </c>
      <c r="D40" s="35">
        <v>1975</v>
      </c>
      <c r="E40" s="1" t="s">
        <v>58</v>
      </c>
      <c r="F40" s="41">
        <v>145</v>
      </c>
      <c r="G40" s="1">
        <v>150</v>
      </c>
      <c r="H40" s="66">
        <v>155</v>
      </c>
      <c r="J40" s="61">
        <v>150</v>
      </c>
      <c r="K40" s="1">
        <v>2</v>
      </c>
      <c r="L40" s="62" t="s">
        <v>103</v>
      </c>
      <c r="M40" s="62"/>
    </row>
    <row r="41" spans="1:13" ht="12.75">
      <c r="A41" s="1">
        <v>26</v>
      </c>
      <c r="B41" s="35" t="s">
        <v>108</v>
      </c>
      <c r="C41" s="35" t="s">
        <v>113</v>
      </c>
      <c r="D41" s="35">
        <v>1981</v>
      </c>
      <c r="E41" s="1" t="s">
        <v>59</v>
      </c>
      <c r="F41" s="22">
        <v>150</v>
      </c>
      <c r="G41" s="1">
        <v>160</v>
      </c>
      <c r="H41" s="59">
        <v>170</v>
      </c>
      <c r="J41" s="11">
        <v>160</v>
      </c>
      <c r="K41" s="1">
        <v>1</v>
      </c>
      <c r="L41" s="12" t="s">
        <v>104</v>
      </c>
      <c r="M41" s="12"/>
    </row>
    <row r="42" spans="2:6" ht="12.75">
      <c r="B42" s="35"/>
      <c r="C42" s="35"/>
      <c r="D42" s="35"/>
      <c r="E42" s="1"/>
      <c r="F42" s="1"/>
    </row>
    <row r="43" spans="2:6" ht="12.75">
      <c r="B43" s="63" t="s">
        <v>60</v>
      </c>
      <c r="E43" s="1"/>
      <c r="F43" s="1"/>
    </row>
    <row r="44" spans="1:12" ht="12.75">
      <c r="A44" s="1">
        <v>27</v>
      </c>
      <c r="B44" s="63" t="s">
        <v>61</v>
      </c>
      <c r="C44" s="35" t="s">
        <v>115</v>
      </c>
      <c r="D44" s="4"/>
      <c r="E44" s="1" t="s">
        <v>62</v>
      </c>
      <c r="F44" s="1">
        <v>120</v>
      </c>
      <c r="G44">
        <v>125</v>
      </c>
      <c r="H44" s="68">
        <v>130</v>
      </c>
      <c r="K44" s="1">
        <v>1</v>
      </c>
      <c r="L44" s="1" t="s">
        <v>105</v>
      </c>
    </row>
    <row r="45" spans="2:6" ht="12.75">
      <c r="B45" s="63"/>
      <c r="C45" s="35"/>
      <c r="D45" s="4"/>
      <c r="E45" s="1"/>
      <c r="F45" s="1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</sheetData>
  <mergeCells count="11">
    <mergeCell ref="E2:E4"/>
    <mergeCell ref="D2:D4"/>
    <mergeCell ref="C2:C4"/>
    <mergeCell ref="A1:L1"/>
    <mergeCell ref="F2:I2"/>
    <mergeCell ref="A2:A4"/>
    <mergeCell ref="B2:B4"/>
    <mergeCell ref="M2:M4"/>
    <mergeCell ref="L2:L4"/>
    <mergeCell ref="J2:J4"/>
    <mergeCell ref="K2:K4"/>
  </mergeCells>
  <conditionalFormatting sqref="F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2012-02-28T05:48:30Z</cp:lastPrinted>
  <dcterms:created xsi:type="dcterms:W3CDTF">2012-02-24T06:47:17Z</dcterms:created>
  <dcterms:modified xsi:type="dcterms:W3CDTF">2012-02-28T05:48:38Z</dcterms:modified>
  <cp:category/>
  <cp:version/>
  <cp:contentType/>
  <cp:contentStatus/>
</cp:coreProperties>
</file>