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6" activeTab="0"/>
  </bookViews>
  <sheets>
    <sheet name="Военный жим и бицепс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<sst xmlns="http://schemas.openxmlformats.org/spreadsheetml/2006/main" count="81" uniqueCount="43">
  <si>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</si>
  <si>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</si>
  <si>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</si>
  <si>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</si>
  <si>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</si>
  <si>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</si>
  <si>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</si>
  <si>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</si>
  <si>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Команда</t>
  </si>
  <si>
    <t>ПОДЪЁМ НА БИЦЕПС</t>
  </si>
  <si>
    <t>ВОЕННЫЙ ЖИМ</t>
  </si>
  <si>
    <t>Три Кита</t>
  </si>
  <si>
    <t>Чернавский Ярослав</t>
  </si>
  <si>
    <t>Швацкий Игорь</t>
  </si>
  <si>
    <t>Турнир "Кубок Полевского" по пауэрлифтингу и силовым видам спорта</t>
  </si>
  <si>
    <t>Котугин Михаил</t>
  </si>
  <si>
    <t>Курбанов Мамур</t>
  </si>
  <si>
    <t>26.12.2021 г. Полевской</t>
  </si>
  <si>
    <t>Маклыгин Дмитрий</t>
  </si>
  <si>
    <t>Владимирова Софья</t>
  </si>
  <si>
    <t>Русич</t>
  </si>
  <si>
    <t>Мужчины возрастной категории open (24-39 лет) весовая категория 110</t>
  </si>
  <si>
    <t>Двойников Владимир</t>
  </si>
  <si>
    <t>Мужчины возрастной категории open (24-39 лет) весовая категория 90</t>
  </si>
  <si>
    <t>Гантеля</t>
  </si>
  <si>
    <t>open</t>
  </si>
  <si>
    <t>Мужчины возрастной категории masters (40-44 лет) весовая категория 100</t>
  </si>
  <si>
    <t>masters</t>
  </si>
  <si>
    <t>Женщины возрастная категория open (24-39 лет) весовая категория 60</t>
  </si>
  <si>
    <t>Юноши возрастной категории teenage весовая категория 60</t>
  </si>
  <si>
    <t>teenage</t>
  </si>
  <si>
    <t>Юноши возрастной категории teenage весовая категория 75</t>
  </si>
  <si>
    <t>Попов Платон</t>
  </si>
  <si>
    <t>Мужчины возрастной категории open (24-39 лет) весовая категория 75</t>
  </si>
  <si>
    <t>Изюмов Владимир</t>
  </si>
  <si>
    <t>Мужчины возрастной категории open (24-39 лет) весовая категория 67,5</t>
  </si>
  <si>
    <t>Томин Егор</t>
  </si>
  <si>
    <t xml:space="preserve">Абсолютное первенство среди мужчин </t>
  </si>
  <si>
    <t>Абсолютное первенство среди юношей</t>
  </si>
  <si>
    <t>Абсолютное первенство среди женщин</t>
  </si>
  <si>
    <t>Общий результат</t>
  </si>
  <si>
    <t>Общий коэф-т</t>
  </si>
  <si>
    <t>Выбыл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</si>
</sst>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  <numFmt numFmtId="182" formatCode="0.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0"/>
      <color indexed="4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Cambria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4" fontId="1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4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9" fillId="32" borderId="11" xfId="0" applyFont="1" applyFill="1" applyBorder="1" applyAlignment="1">
      <alignment horizontal="left" vertical="center"/>
    </xf>
    <xf numFmtId="0" fontId="0" fillId="32" borderId="11" xfId="0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 vertical="center"/>
    </xf>
    <xf numFmtId="174" fontId="17" fillId="0" borderId="0" xfId="0" applyNumberFormat="1" applyFont="1" applyBorder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174" fontId="9" fillId="32" borderId="0" xfId="0" applyNumberFormat="1" applyFont="1" applyFill="1" applyBorder="1" applyAlignment="1">
      <alignment horizontal="center" vertical="center"/>
    </xf>
    <xf numFmtId="174" fontId="16" fillId="0" borderId="0" xfId="0" applyNumberFormat="1" applyFont="1" applyBorder="1" applyAlignment="1">
      <alignment horizontal="center" vertical="center"/>
    </xf>
    <xf numFmtId="174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horizontal="center" vertical="center"/>
    </xf>
    <xf numFmtId="174" fontId="16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4" fontId="2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6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4" fontId="21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E56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6.00390625" style="19" bestFit="1" customWidth="1"/>
    <col min="2" max="2" width="5.00390625" style="19" bestFit="1" customWidth="1"/>
    <col min="3" max="3" width="31.75390625" style="19" bestFit="1" customWidth="1"/>
    <col min="4" max="4" width="11.75390625" style="19" bestFit="1" customWidth="1"/>
    <col min="5" max="5" width="17.75390625" style="19" customWidth="1"/>
    <col min="6" max="6" width="18.625" style="23" bestFit="1" customWidth="1"/>
    <col min="7" max="7" width="7.625" style="19" bestFit="1" customWidth="1"/>
    <col min="8" max="8" width="8.375" style="26" customWidth="1"/>
    <col min="9" max="9" width="8.625" style="19" bestFit="1" customWidth="1"/>
    <col min="10" max="11" width="6.00390625" style="19" bestFit="1" customWidth="1"/>
    <col min="12" max="12" width="6.375" style="19" customWidth="1"/>
    <col min="13" max="13" width="6.625" style="19" bestFit="1" customWidth="1"/>
    <col min="14" max="14" width="7.625" style="19" bestFit="1" customWidth="1"/>
    <col min="15" max="17" width="9.125" style="19" customWidth="1"/>
    <col min="18" max="18" width="9.375" style="19" customWidth="1"/>
    <col min="19" max="19" width="8.125" style="19" customWidth="1"/>
    <col min="20" max="20" width="8.25390625" style="19" customWidth="1"/>
    <col min="21" max="24" width="9.125" style="19" customWidth="1"/>
    <col min="25" max="25" width="22.25390625" style="19" customWidth="1"/>
    <col min="26" max="16384" width="9.125" style="19" customWidth="1"/>
  </cols>
  <sheetData>
    <row r="1" spans="1:57" s="5" customFormat="1" ht="22.5" customHeight="1" thickBot="1">
      <c r="A1" s="34" t="s">
        <v>14</v>
      </c>
      <c r="B1" s="35"/>
      <c r="C1" s="36"/>
      <c r="D1" s="36"/>
      <c r="E1" s="36"/>
      <c r="F1" s="36"/>
      <c r="G1" s="36"/>
      <c r="H1" s="39"/>
      <c r="I1" s="17"/>
      <c r="J1" s="17"/>
      <c r="K1" s="17"/>
      <c r="L1" s="17"/>
      <c r="M1" s="17"/>
      <c r="N1" s="18"/>
      <c r="O1" s="27"/>
      <c r="P1" s="27"/>
      <c r="Q1" s="12"/>
      <c r="R1" s="12"/>
      <c r="S1" s="9"/>
      <c r="T1" s="10"/>
      <c r="U1" s="8"/>
      <c r="V1" s="10"/>
      <c r="W1" s="8"/>
      <c r="X1" s="8"/>
      <c r="Y1" s="8"/>
      <c r="Z1" s="8"/>
      <c r="AA1" s="8"/>
      <c r="AB1" s="10"/>
      <c r="AC1" s="8"/>
      <c r="AD1" s="11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5" customFormat="1" ht="22.5" customHeight="1">
      <c r="A2" s="38" t="s">
        <v>17</v>
      </c>
      <c r="B2" s="32"/>
      <c r="C2" s="37"/>
      <c r="D2" s="37"/>
      <c r="E2" s="37"/>
      <c r="F2" s="37"/>
      <c r="G2" s="37"/>
      <c r="H2" s="39"/>
      <c r="I2" s="24"/>
      <c r="J2" s="24"/>
      <c r="K2" s="24"/>
      <c r="L2" s="24"/>
      <c r="M2" s="24"/>
      <c r="N2" s="25"/>
      <c r="O2" s="27"/>
      <c r="P2" s="27"/>
      <c r="Q2" s="12"/>
      <c r="R2" s="12"/>
      <c r="S2" s="9"/>
      <c r="T2" s="10"/>
      <c r="U2" s="8"/>
      <c r="V2" s="10"/>
      <c r="W2" s="8"/>
      <c r="X2" s="8"/>
      <c r="Y2" s="8"/>
      <c r="Z2" s="8"/>
      <c r="AA2" s="8"/>
      <c r="AB2" s="10"/>
      <c r="AC2" s="8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3" customFormat="1" ht="19.5" customHeight="1" thickBot="1">
      <c r="A3" s="40"/>
      <c r="B3" s="33"/>
      <c r="C3" s="41"/>
      <c r="D3" s="41"/>
      <c r="E3" s="41"/>
      <c r="F3" s="41"/>
      <c r="G3" s="41"/>
      <c r="H3" s="42"/>
      <c r="I3" s="43"/>
      <c r="J3" s="43"/>
      <c r="K3" s="43"/>
      <c r="L3" s="43"/>
      <c r="M3" s="44"/>
      <c r="N3" s="45"/>
      <c r="O3" s="43"/>
      <c r="P3" s="43"/>
      <c r="Q3" s="46"/>
      <c r="R3" s="46"/>
      <c r="S3" s="14"/>
      <c r="T3" s="15"/>
      <c r="U3" s="14"/>
      <c r="V3" s="15"/>
      <c r="W3" s="13"/>
      <c r="X3" s="13"/>
      <c r="Y3" s="13"/>
      <c r="Z3" s="13"/>
      <c r="AA3" s="14"/>
      <c r="AB3" s="15"/>
      <c r="AC3" s="14"/>
      <c r="AD3" s="1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20" s="21" customFormat="1" ht="18.75" thickBot="1">
      <c r="A4" s="3"/>
      <c r="B4" s="3"/>
      <c r="C4" s="3"/>
      <c r="D4" s="3"/>
      <c r="E4" s="6"/>
      <c r="F4" s="8"/>
      <c r="G4" s="28"/>
      <c r="H4" s="98" t="s">
        <v>10</v>
      </c>
      <c r="I4" s="99"/>
      <c r="J4" s="99"/>
      <c r="K4" s="99"/>
      <c r="L4" s="99"/>
      <c r="M4" s="100"/>
      <c r="O4" s="101" t="s">
        <v>9</v>
      </c>
      <c r="P4" s="101"/>
      <c r="Q4" s="101"/>
      <c r="R4" s="101"/>
      <c r="S4" s="101"/>
      <c r="T4" s="101"/>
    </row>
    <row r="5" spans="1:25" s="20" customFormat="1" ht="27.75" customHeight="1">
      <c r="A5" s="96" t="s">
        <v>7</v>
      </c>
      <c r="B5" s="94" t="s">
        <v>2</v>
      </c>
      <c r="C5" s="94" t="s">
        <v>3</v>
      </c>
      <c r="D5" s="94" t="s">
        <v>8</v>
      </c>
      <c r="E5" s="94" t="s">
        <v>6</v>
      </c>
      <c r="F5" s="94" t="s">
        <v>4</v>
      </c>
      <c r="G5" s="94" t="s">
        <v>1</v>
      </c>
      <c r="H5" s="95" t="s">
        <v>0</v>
      </c>
      <c r="I5" s="60"/>
      <c r="J5" s="60"/>
      <c r="K5" s="60"/>
      <c r="L5" s="60"/>
      <c r="M5" s="60"/>
      <c r="N5" s="60"/>
      <c r="O5" s="55">
        <v>1</v>
      </c>
      <c r="P5" s="55">
        <v>2</v>
      </c>
      <c r="Q5" s="55">
        <v>3</v>
      </c>
      <c r="R5" s="55">
        <v>4</v>
      </c>
      <c r="S5" s="55" t="s">
        <v>5</v>
      </c>
      <c r="T5" s="56" t="s">
        <v>0</v>
      </c>
      <c r="U5" s="89" t="s">
        <v>40</v>
      </c>
      <c r="V5" s="90" t="s">
        <v>41</v>
      </c>
      <c r="Y5" s="85" t="s">
        <v>37</v>
      </c>
    </row>
    <row r="6" spans="1:32" s="22" customFormat="1" ht="12" customHeight="1">
      <c r="A6" s="97"/>
      <c r="B6" s="94"/>
      <c r="C6" s="94"/>
      <c r="D6" s="94"/>
      <c r="E6" s="94"/>
      <c r="F6" s="94"/>
      <c r="G6" s="94"/>
      <c r="H6" s="95"/>
      <c r="I6" s="55">
        <v>1</v>
      </c>
      <c r="J6" s="55">
        <v>2</v>
      </c>
      <c r="K6" s="55">
        <v>3</v>
      </c>
      <c r="L6" s="55">
        <v>4</v>
      </c>
      <c r="M6" s="55" t="s">
        <v>5</v>
      </c>
      <c r="N6" s="56" t="s">
        <v>0</v>
      </c>
      <c r="O6" s="57"/>
      <c r="P6" s="57"/>
      <c r="Q6" s="57"/>
      <c r="R6" s="54"/>
      <c r="S6" s="58"/>
      <c r="T6" s="59"/>
      <c r="U6" s="70"/>
      <c r="V6" s="52"/>
      <c r="X6" s="47">
        <v>110</v>
      </c>
      <c r="Y6" s="49" t="s">
        <v>22</v>
      </c>
      <c r="Z6" s="49" t="s">
        <v>24</v>
      </c>
      <c r="AA6" s="48"/>
      <c r="AB6" s="48" t="s">
        <v>25</v>
      </c>
      <c r="AC6" s="48">
        <v>105.8</v>
      </c>
      <c r="AD6" s="86">
        <v>242.5</v>
      </c>
      <c r="AE6" s="86">
        <v>131.44</v>
      </c>
      <c r="AF6" s="22">
        <v>1</v>
      </c>
    </row>
    <row r="7" spans="1:32" ht="12.75">
      <c r="A7" s="53"/>
      <c r="B7" s="47"/>
      <c r="C7" s="93" t="s">
        <v>21</v>
      </c>
      <c r="D7" s="93"/>
      <c r="E7" s="93"/>
      <c r="F7" s="93"/>
      <c r="G7" s="93"/>
      <c r="H7" s="93"/>
      <c r="I7" s="57"/>
      <c r="J7" s="57"/>
      <c r="K7" s="57"/>
      <c r="L7" s="54"/>
      <c r="M7" s="58"/>
      <c r="N7" s="59"/>
      <c r="O7" s="49"/>
      <c r="P7" s="49"/>
      <c r="Q7" s="57"/>
      <c r="R7" s="54"/>
      <c r="S7" s="60"/>
      <c r="T7" s="59"/>
      <c r="U7" s="70"/>
      <c r="V7" s="52"/>
      <c r="X7" s="47">
        <v>90</v>
      </c>
      <c r="Y7" s="49" t="s">
        <v>16</v>
      </c>
      <c r="Z7" s="47" t="s">
        <v>11</v>
      </c>
      <c r="AA7" s="47"/>
      <c r="AB7" s="68" t="s">
        <v>25</v>
      </c>
      <c r="AC7" s="47">
        <v>88.3</v>
      </c>
      <c r="AD7" s="2">
        <v>197.5</v>
      </c>
      <c r="AE7" s="2">
        <v>116.96</v>
      </c>
      <c r="AF7" s="19">
        <v>3</v>
      </c>
    </row>
    <row r="8" spans="1:32" ht="12.75">
      <c r="A8" s="53"/>
      <c r="B8" s="47">
        <v>110</v>
      </c>
      <c r="C8" s="49" t="s">
        <v>22</v>
      </c>
      <c r="D8" s="49" t="s">
        <v>24</v>
      </c>
      <c r="E8" s="48"/>
      <c r="F8" s="48" t="s">
        <v>25</v>
      </c>
      <c r="G8" s="48">
        <v>105.8</v>
      </c>
      <c r="H8" s="48">
        <v>0.542</v>
      </c>
      <c r="I8" s="49">
        <v>150</v>
      </c>
      <c r="J8" s="61">
        <v>165</v>
      </c>
      <c r="K8" s="49">
        <v>172.5</v>
      </c>
      <c r="L8" s="54"/>
      <c r="M8" s="60">
        <v>172.5</v>
      </c>
      <c r="N8" s="59">
        <f>H8*M8</f>
        <v>93.495</v>
      </c>
      <c r="O8" s="49">
        <v>60</v>
      </c>
      <c r="P8" s="49">
        <v>70</v>
      </c>
      <c r="Q8" s="62">
        <v>75</v>
      </c>
      <c r="R8" s="54"/>
      <c r="S8" s="60">
        <v>70</v>
      </c>
      <c r="T8" s="59">
        <f>S8*H8</f>
        <v>37.940000000000005</v>
      </c>
      <c r="U8" s="49">
        <f>S8+M8</f>
        <v>242.5</v>
      </c>
      <c r="V8" s="31">
        <f>T8+N8</f>
        <v>131.435</v>
      </c>
      <c r="X8" s="47">
        <v>100</v>
      </c>
      <c r="Y8" s="49" t="s">
        <v>18</v>
      </c>
      <c r="Z8" s="49"/>
      <c r="AA8" s="50"/>
      <c r="AB8" s="66" t="s">
        <v>27</v>
      </c>
      <c r="AC8" s="67">
        <v>94.7</v>
      </c>
      <c r="AD8" s="68">
        <v>215</v>
      </c>
      <c r="AE8" s="49">
        <v>122.29</v>
      </c>
      <c r="AF8" s="19">
        <v>2</v>
      </c>
    </row>
    <row r="9" spans="1:31" ht="12.75">
      <c r="A9" s="53"/>
      <c r="B9" s="51"/>
      <c r="C9" s="92" t="s">
        <v>23</v>
      </c>
      <c r="D9" s="92"/>
      <c r="E9" s="92"/>
      <c r="F9" s="92"/>
      <c r="G9" s="92"/>
      <c r="H9" s="92"/>
      <c r="I9" s="92"/>
      <c r="J9" s="49"/>
      <c r="K9" s="49"/>
      <c r="L9" s="54"/>
      <c r="M9" s="60"/>
      <c r="N9" s="59"/>
      <c r="O9" s="49"/>
      <c r="P9" s="62"/>
      <c r="Q9" s="63"/>
      <c r="R9" s="54"/>
      <c r="S9" s="60"/>
      <c r="T9" s="59"/>
      <c r="U9" s="49"/>
      <c r="V9" s="31"/>
      <c r="X9" s="51">
        <v>67.5</v>
      </c>
      <c r="Y9" s="49" t="s">
        <v>34</v>
      </c>
      <c r="Z9" s="49" t="s">
        <v>20</v>
      </c>
      <c r="AA9" s="50"/>
      <c r="AB9" s="49" t="s">
        <v>25</v>
      </c>
      <c r="AC9" s="2">
        <v>63.6</v>
      </c>
      <c r="AD9" s="105" t="s">
        <v>42</v>
      </c>
      <c r="AE9" s="106"/>
    </row>
    <row r="10" spans="1:32" ht="12.75">
      <c r="A10" s="53"/>
      <c r="B10" s="47">
        <v>90</v>
      </c>
      <c r="C10" s="49" t="s">
        <v>16</v>
      </c>
      <c r="D10" s="47" t="s">
        <v>11</v>
      </c>
      <c r="E10" s="47"/>
      <c r="F10" s="68" t="s">
        <v>25</v>
      </c>
      <c r="G10" s="47">
        <v>88.3</v>
      </c>
      <c r="H10" s="64">
        <v>0.5922</v>
      </c>
      <c r="I10" s="84">
        <v>120</v>
      </c>
      <c r="J10" s="49">
        <v>135</v>
      </c>
      <c r="K10" s="62">
        <v>145</v>
      </c>
      <c r="L10" s="54"/>
      <c r="M10" s="60">
        <v>135</v>
      </c>
      <c r="N10" s="59">
        <f aca="true" t="shared" si="0" ref="N10:N23">H10*M10</f>
        <v>79.94699999999999</v>
      </c>
      <c r="O10" s="49">
        <v>55</v>
      </c>
      <c r="P10" s="57">
        <v>62.5</v>
      </c>
      <c r="Q10" s="49">
        <v>62.5</v>
      </c>
      <c r="R10" s="54"/>
      <c r="S10" s="60">
        <v>62.5</v>
      </c>
      <c r="T10" s="59">
        <f>S10*H10</f>
        <v>37.012499999999996</v>
      </c>
      <c r="U10" s="49">
        <f>S10+M10</f>
        <v>197.5</v>
      </c>
      <c r="V10" s="31">
        <f>T10+N10</f>
        <v>116.95949999999999</v>
      </c>
      <c r="X10" s="47">
        <v>75</v>
      </c>
      <c r="Y10" s="49" t="s">
        <v>36</v>
      </c>
      <c r="Z10" s="49"/>
      <c r="AA10" s="50"/>
      <c r="AB10" s="66" t="s">
        <v>25</v>
      </c>
      <c r="AC10" s="76">
        <v>75</v>
      </c>
      <c r="AD10" s="2">
        <v>145</v>
      </c>
      <c r="AE10" s="2">
        <v>96.35</v>
      </c>
      <c r="AF10" s="19">
        <v>4</v>
      </c>
    </row>
    <row r="11" spans="1:31" ht="12.75">
      <c r="A11" s="53"/>
      <c r="B11" s="92" t="s">
        <v>26</v>
      </c>
      <c r="C11" s="92"/>
      <c r="D11" s="92"/>
      <c r="E11" s="92"/>
      <c r="F11" s="92"/>
      <c r="G11" s="92"/>
      <c r="H11" s="92"/>
      <c r="I11" s="61"/>
      <c r="J11" s="61"/>
      <c r="K11" s="61"/>
      <c r="L11" s="54"/>
      <c r="M11" s="60"/>
      <c r="N11" s="59"/>
      <c r="O11" s="49"/>
      <c r="P11" s="49"/>
      <c r="Q11" s="62"/>
      <c r="R11" s="54"/>
      <c r="S11" s="60"/>
      <c r="T11" s="59"/>
      <c r="U11" s="49"/>
      <c r="V11" s="31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53"/>
      <c r="B12" s="47">
        <v>100</v>
      </c>
      <c r="C12" s="49" t="s">
        <v>18</v>
      </c>
      <c r="D12" s="49"/>
      <c r="E12" s="50"/>
      <c r="F12" s="66" t="s">
        <v>27</v>
      </c>
      <c r="G12" s="67">
        <v>94.7</v>
      </c>
      <c r="H12" s="67">
        <v>0.5688</v>
      </c>
      <c r="I12" s="49">
        <v>140</v>
      </c>
      <c r="J12" s="49">
        <v>150</v>
      </c>
      <c r="K12" s="49">
        <v>155</v>
      </c>
      <c r="L12" s="69"/>
      <c r="M12" s="60">
        <v>155</v>
      </c>
      <c r="N12" s="59">
        <f t="shared" si="0"/>
        <v>88.164</v>
      </c>
      <c r="O12" s="48">
        <v>50</v>
      </c>
      <c r="P12" s="48">
        <v>60</v>
      </c>
      <c r="Q12" s="75">
        <v>65</v>
      </c>
      <c r="R12" s="48"/>
      <c r="S12" s="48">
        <v>60</v>
      </c>
      <c r="T12" s="59">
        <f>S12*H12</f>
        <v>34.128</v>
      </c>
      <c r="U12" s="49">
        <f>S12+M12</f>
        <v>215</v>
      </c>
      <c r="V12" s="31">
        <f>T12+N12</f>
        <v>122.292</v>
      </c>
      <c r="W12" s="13"/>
      <c r="X12" s="2"/>
      <c r="Y12" s="2"/>
      <c r="Z12" s="2"/>
      <c r="AA12" s="2"/>
      <c r="AB12" s="2"/>
      <c r="AC12" s="2"/>
      <c r="AD12" s="2"/>
      <c r="AE12" s="2"/>
    </row>
    <row r="13" spans="1:57" s="3" customFormat="1" ht="12.75">
      <c r="A13" s="53"/>
      <c r="B13" s="93" t="s">
        <v>28</v>
      </c>
      <c r="C13" s="93"/>
      <c r="D13" s="93"/>
      <c r="E13" s="93"/>
      <c r="F13" s="93"/>
      <c r="G13" s="93"/>
      <c r="H13" s="93"/>
      <c r="I13" s="57"/>
      <c r="J13" s="49"/>
      <c r="K13" s="49"/>
      <c r="L13" s="54"/>
      <c r="M13" s="60"/>
      <c r="N13" s="59"/>
      <c r="O13" s="48"/>
      <c r="P13" s="48"/>
      <c r="Q13" s="48"/>
      <c r="R13" s="48"/>
      <c r="S13" s="48"/>
      <c r="T13" s="59"/>
      <c r="U13" s="49"/>
      <c r="V13" s="31"/>
      <c r="W13" s="13"/>
      <c r="X13" s="29"/>
      <c r="Y13" s="29"/>
      <c r="Z13" s="29"/>
      <c r="AA13" s="7"/>
      <c r="AB13" s="87"/>
      <c r="AC13" s="7"/>
      <c r="AD13" s="88"/>
      <c r="AE13" s="4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3" customFormat="1" ht="12.75">
      <c r="A14" s="53"/>
      <c r="B14" s="47">
        <v>60</v>
      </c>
      <c r="C14" s="49" t="s">
        <v>19</v>
      </c>
      <c r="D14" s="70" t="s">
        <v>20</v>
      </c>
      <c r="E14" s="70"/>
      <c r="F14" s="70" t="s">
        <v>25</v>
      </c>
      <c r="G14" s="70">
        <v>60</v>
      </c>
      <c r="H14" s="51">
        <v>0.8628</v>
      </c>
      <c r="I14" s="49">
        <v>55</v>
      </c>
      <c r="J14" s="71">
        <v>60</v>
      </c>
      <c r="K14" s="71">
        <v>62.5</v>
      </c>
      <c r="L14" s="54"/>
      <c r="M14" s="73">
        <v>62.5</v>
      </c>
      <c r="N14" s="59">
        <f t="shared" si="0"/>
        <v>53.925</v>
      </c>
      <c r="O14" s="48">
        <v>22.5</v>
      </c>
      <c r="P14" s="48">
        <v>27.5</v>
      </c>
      <c r="Q14" s="75">
        <v>30</v>
      </c>
      <c r="R14" s="48"/>
      <c r="S14" s="48">
        <v>27.5</v>
      </c>
      <c r="T14" s="59">
        <f>S14*H14</f>
        <v>23.727</v>
      </c>
      <c r="U14" s="49">
        <f>S14+M14</f>
        <v>90</v>
      </c>
      <c r="V14" s="31">
        <f>T14+N14</f>
        <v>77.652</v>
      </c>
      <c r="W14" s="13"/>
      <c r="X14" s="29"/>
      <c r="Y14" s="29"/>
      <c r="Z14" s="29"/>
      <c r="AA14" s="7"/>
      <c r="AB14" s="87"/>
      <c r="AC14" s="7"/>
      <c r="AD14" s="88"/>
      <c r="AE14" s="4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3" customFormat="1" ht="12.75">
      <c r="A15" s="53"/>
      <c r="B15" s="93" t="s">
        <v>29</v>
      </c>
      <c r="C15" s="93"/>
      <c r="D15" s="93"/>
      <c r="E15" s="93"/>
      <c r="F15" s="93"/>
      <c r="G15" s="93"/>
      <c r="H15" s="93"/>
      <c r="I15" s="71"/>
      <c r="J15" s="71"/>
      <c r="K15" s="74"/>
      <c r="L15" s="54"/>
      <c r="M15" s="73"/>
      <c r="N15" s="59"/>
      <c r="O15" s="48"/>
      <c r="P15" s="48"/>
      <c r="Q15" s="75"/>
      <c r="R15" s="48"/>
      <c r="S15" s="48"/>
      <c r="T15" s="59"/>
      <c r="U15" s="49"/>
      <c r="V15" s="31"/>
      <c r="X15" s="29"/>
      <c r="Y15" s="29"/>
      <c r="Z15" s="29"/>
      <c r="AA15" s="7"/>
      <c r="AB15" s="87"/>
      <c r="AC15" s="7"/>
      <c r="AD15" s="88"/>
      <c r="AE15" s="4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3" customFormat="1" ht="12.75">
      <c r="A16" s="53"/>
      <c r="B16" s="70">
        <v>60</v>
      </c>
      <c r="C16" s="49" t="s">
        <v>12</v>
      </c>
      <c r="D16" s="70" t="s">
        <v>11</v>
      </c>
      <c r="E16" s="50"/>
      <c r="F16" s="70" t="s">
        <v>30</v>
      </c>
      <c r="G16" s="76">
        <v>59.9</v>
      </c>
      <c r="H16" s="59">
        <v>0.8142</v>
      </c>
      <c r="I16" s="71">
        <v>60</v>
      </c>
      <c r="J16" s="61">
        <v>70</v>
      </c>
      <c r="K16" s="62">
        <v>75</v>
      </c>
      <c r="L16" s="54"/>
      <c r="M16" s="73">
        <v>70</v>
      </c>
      <c r="N16" s="59">
        <f t="shared" si="0"/>
        <v>56.994</v>
      </c>
      <c r="O16" s="48">
        <v>30</v>
      </c>
      <c r="P16" s="48">
        <v>35</v>
      </c>
      <c r="Q16" s="75">
        <v>40</v>
      </c>
      <c r="R16" s="48"/>
      <c r="S16" s="48">
        <v>35</v>
      </c>
      <c r="T16" s="59">
        <f aca="true" t="shared" si="1" ref="T16:T23">S16*H16</f>
        <v>28.497</v>
      </c>
      <c r="U16" s="49">
        <f>S16+M16</f>
        <v>105</v>
      </c>
      <c r="V16" s="31">
        <f>T16+N16</f>
        <v>85.491</v>
      </c>
      <c r="W16" s="13"/>
      <c r="X16" s="13"/>
      <c r="Y16" s="13"/>
      <c r="Z16" s="13"/>
      <c r="AA16" s="14"/>
      <c r="AB16" s="15"/>
      <c r="AC16" s="14"/>
      <c r="AD16" s="1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3" customFormat="1" ht="12.75">
      <c r="A17" s="53"/>
      <c r="B17" s="47"/>
      <c r="C17" s="49"/>
      <c r="D17" s="49"/>
      <c r="E17" s="50"/>
      <c r="F17" s="49"/>
      <c r="G17" s="65"/>
      <c r="H17" s="59"/>
      <c r="I17" s="74"/>
      <c r="J17" s="71"/>
      <c r="K17" s="74"/>
      <c r="L17" s="54"/>
      <c r="M17" s="73"/>
      <c r="N17" s="59"/>
      <c r="O17" s="75"/>
      <c r="P17" s="75"/>
      <c r="Q17" s="77"/>
      <c r="R17" s="48"/>
      <c r="S17" s="48"/>
      <c r="T17" s="59"/>
      <c r="U17" s="49"/>
      <c r="V17" s="31"/>
      <c r="W17" s="13"/>
      <c r="X17" s="13"/>
      <c r="Y17" s="13"/>
      <c r="Z17" s="13"/>
      <c r="AA17" s="14"/>
      <c r="AB17" s="15"/>
      <c r="AC17" s="14"/>
      <c r="AD17" s="1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3" customFormat="1" ht="12.75">
      <c r="A18" s="53"/>
      <c r="B18" s="92" t="s">
        <v>31</v>
      </c>
      <c r="C18" s="92"/>
      <c r="D18" s="92"/>
      <c r="E18" s="92"/>
      <c r="F18" s="92"/>
      <c r="G18" s="76"/>
      <c r="H18" s="59"/>
      <c r="I18" s="71"/>
      <c r="J18" s="71"/>
      <c r="K18" s="71"/>
      <c r="L18" s="54"/>
      <c r="M18" s="73"/>
      <c r="N18" s="59"/>
      <c r="O18" s="48"/>
      <c r="P18" s="48"/>
      <c r="Q18" s="48"/>
      <c r="R18" s="48"/>
      <c r="S18" s="48"/>
      <c r="T18" s="59"/>
      <c r="U18" s="49"/>
      <c r="V18" s="31"/>
      <c r="W18" s="13"/>
      <c r="X18" s="13"/>
      <c r="Y18" s="85" t="s">
        <v>38</v>
      </c>
      <c r="Z18" s="13"/>
      <c r="AA18" s="14"/>
      <c r="AB18" s="15"/>
      <c r="AC18" s="14"/>
      <c r="AD18" s="1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32" ht="12.75">
      <c r="A19" s="53"/>
      <c r="B19" s="47">
        <v>75</v>
      </c>
      <c r="C19" s="49" t="s">
        <v>32</v>
      </c>
      <c r="D19" s="49" t="s">
        <v>11</v>
      </c>
      <c r="E19" s="50"/>
      <c r="F19" s="49"/>
      <c r="G19" s="65">
        <v>68.3</v>
      </c>
      <c r="H19" s="59">
        <v>0.7183</v>
      </c>
      <c r="I19" s="71">
        <v>60</v>
      </c>
      <c r="J19" s="71">
        <v>70</v>
      </c>
      <c r="K19" s="71">
        <v>75</v>
      </c>
      <c r="L19" s="54"/>
      <c r="M19" s="73">
        <v>75</v>
      </c>
      <c r="N19" s="59">
        <f t="shared" si="0"/>
        <v>53.8725</v>
      </c>
      <c r="O19" s="48">
        <v>30</v>
      </c>
      <c r="P19" s="48">
        <v>35</v>
      </c>
      <c r="Q19" s="75">
        <v>42.5</v>
      </c>
      <c r="R19" s="48"/>
      <c r="S19" s="48">
        <v>35</v>
      </c>
      <c r="T19" s="59">
        <f t="shared" si="1"/>
        <v>25.140500000000003</v>
      </c>
      <c r="U19" s="49">
        <f aca="true" t="shared" si="2" ref="U19:V21">S19+M19</f>
        <v>110</v>
      </c>
      <c r="V19" s="31">
        <f t="shared" si="2"/>
        <v>79.013</v>
      </c>
      <c r="X19" s="70">
        <v>60</v>
      </c>
      <c r="Y19" s="49" t="s">
        <v>12</v>
      </c>
      <c r="Z19" s="70" t="s">
        <v>11</v>
      </c>
      <c r="AA19" s="50"/>
      <c r="AB19" s="70" t="s">
        <v>30</v>
      </c>
      <c r="AC19" s="76">
        <v>59.9</v>
      </c>
      <c r="AD19" s="2">
        <v>105</v>
      </c>
      <c r="AE19" s="2">
        <v>85.49</v>
      </c>
      <c r="AF19" s="19">
        <v>3</v>
      </c>
    </row>
    <row r="20" spans="1:32" ht="12.75">
      <c r="A20" s="4"/>
      <c r="B20" s="2">
        <v>75</v>
      </c>
      <c r="C20" s="2" t="s">
        <v>15</v>
      </c>
      <c r="D20" s="2" t="s">
        <v>11</v>
      </c>
      <c r="E20" s="2"/>
      <c r="F20" s="1"/>
      <c r="G20" s="76">
        <v>72</v>
      </c>
      <c r="H20" s="59">
        <v>0.6867</v>
      </c>
      <c r="I20" s="71">
        <v>80</v>
      </c>
      <c r="J20" s="71">
        <v>90</v>
      </c>
      <c r="K20" s="71">
        <v>100</v>
      </c>
      <c r="L20" s="54">
        <v>105</v>
      </c>
      <c r="M20" s="73">
        <v>100</v>
      </c>
      <c r="N20" s="59">
        <f t="shared" si="0"/>
        <v>68.67</v>
      </c>
      <c r="O20" s="48">
        <v>40</v>
      </c>
      <c r="P20" s="48">
        <v>45</v>
      </c>
      <c r="Q20" s="91">
        <v>50</v>
      </c>
      <c r="R20" s="75"/>
      <c r="S20" s="48">
        <v>50</v>
      </c>
      <c r="T20" s="59">
        <f t="shared" si="1"/>
        <v>34.335</v>
      </c>
      <c r="U20" s="49">
        <f t="shared" si="2"/>
        <v>150</v>
      </c>
      <c r="V20" s="31">
        <f t="shared" si="2"/>
        <v>103.005</v>
      </c>
      <c r="X20" s="47">
        <v>75</v>
      </c>
      <c r="Y20" s="49" t="s">
        <v>32</v>
      </c>
      <c r="Z20" s="49" t="s">
        <v>11</v>
      </c>
      <c r="AA20" s="50"/>
      <c r="AB20" s="49"/>
      <c r="AC20" s="65">
        <v>68.3</v>
      </c>
      <c r="AD20" s="2">
        <v>110</v>
      </c>
      <c r="AE20" s="2">
        <v>79.01</v>
      </c>
      <c r="AF20" s="19">
        <v>4</v>
      </c>
    </row>
    <row r="21" spans="1:32" ht="12.75">
      <c r="A21" s="4"/>
      <c r="B21" s="2">
        <v>75</v>
      </c>
      <c r="C21" s="2" t="s">
        <v>13</v>
      </c>
      <c r="D21" s="2" t="s">
        <v>11</v>
      </c>
      <c r="E21" s="2"/>
      <c r="F21" s="1"/>
      <c r="G21" s="2">
        <v>69.8</v>
      </c>
      <c r="H21" s="59">
        <v>0.7048</v>
      </c>
      <c r="I21" s="71">
        <v>90</v>
      </c>
      <c r="J21" s="61">
        <v>100</v>
      </c>
      <c r="K21" s="49">
        <v>110</v>
      </c>
      <c r="L21" s="54"/>
      <c r="M21" s="73">
        <v>110</v>
      </c>
      <c r="N21" s="59">
        <f t="shared" si="0"/>
        <v>77.52799999999999</v>
      </c>
      <c r="O21" s="48">
        <v>50</v>
      </c>
      <c r="P21" s="48">
        <v>55</v>
      </c>
      <c r="Q21" s="75">
        <v>57.5</v>
      </c>
      <c r="R21" s="48"/>
      <c r="S21" s="48">
        <v>55</v>
      </c>
      <c r="T21" s="59">
        <f t="shared" si="1"/>
        <v>38.763999999999996</v>
      </c>
      <c r="U21" s="49">
        <f t="shared" si="2"/>
        <v>165</v>
      </c>
      <c r="V21" s="31">
        <f t="shared" si="2"/>
        <v>116.29199999999999</v>
      </c>
      <c r="X21" s="2">
        <v>75</v>
      </c>
      <c r="Y21" s="2" t="s">
        <v>15</v>
      </c>
      <c r="Z21" s="2" t="s">
        <v>11</v>
      </c>
      <c r="AA21" s="2"/>
      <c r="AB21" s="1"/>
      <c r="AC21" s="76">
        <v>72</v>
      </c>
      <c r="AD21" s="2">
        <v>150</v>
      </c>
      <c r="AE21" s="2">
        <v>103.01</v>
      </c>
      <c r="AF21" s="19">
        <v>2</v>
      </c>
    </row>
    <row r="22" spans="1:32" ht="12.75">
      <c r="A22" s="53"/>
      <c r="B22" s="92" t="s">
        <v>35</v>
      </c>
      <c r="C22" s="92"/>
      <c r="D22" s="92"/>
      <c r="E22" s="92"/>
      <c r="F22" s="92"/>
      <c r="G22" s="60"/>
      <c r="H22" s="59"/>
      <c r="I22" s="71"/>
      <c r="J22" s="57"/>
      <c r="K22" s="57"/>
      <c r="L22" s="54"/>
      <c r="M22" s="73"/>
      <c r="N22" s="59"/>
      <c r="O22" s="75"/>
      <c r="P22" s="48"/>
      <c r="Q22" s="75"/>
      <c r="R22" s="48"/>
      <c r="S22" s="48"/>
      <c r="T22" s="59"/>
      <c r="U22" s="49"/>
      <c r="V22" s="31"/>
      <c r="X22" s="2">
        <v>75</v>
      </c>
      <c r="Y22" s="2" t="s">
        <v>13</v>
      </c>
      <c r="Z22" s="2" t="s">
        <v>11</v>
      </c>
      <c r="AA22" s="2"/>
      <c r="AB22" s="1"/>
      <c r="AC22" s="2">
        <v>69.8</v>
      </c>
      <c r="AD22" s="2">
        <v>165</v>
      </c>
      <c r="AE22" s="2">
        <v>116.29</v>
      </c>
      <c r="AF22" s="19">
        <v>1</v>
      </c>
    </row>
    <row r="23" spans="1:31" ht="12.75">
      <c r="A23" s="53"/>
      <c r="B23" s="51">
        <v>67.5</v>
      </c>
      <c r="C23" s="49" t="s">
        <v>34</v>
      </c>
      <c r="D23" s="49" t="s">
        <v>20</v>
      </c>
      <c r="E23" s="50"/>
      <c r="F23" s="49" t="s">
        <v>25</v>
      </c>
      <c r="G23" s="67">
        <v>63.6</v>
      </c>
      <c r="H23" s="59">
        <v>0.7671</v>
      </c>
      <c r="I23" s="71">
        <v>65</v>
      </c>
      <c r="J23" s="72">
        <v>72.5</v>
      </c>
      <c r="K23" s="74">
        <v>72.5</v>
      </c>
      <c r="L23" s="54"/>
      <c r="M23" s="73">
        <v>65</v>
      </c>
      <c r="N23" s="59">
        <f t="shared" si="0"/>
        <v>49.8615</v>
      </c>
      <c r="O23" s="75">
        <v>0</v>
      </c>
      <c r="P23" s="75">
        <v>0</v>
      </c>
      <c r="Q23" s="75">
        <v>0</v>
      </c>
      <c r="R23" s="48"/>
      <c r="S23" s="48">
        <v>0</v>
      </c>
      <c r="T23" s="59">
        <f t="shared" si="1"/>
        <v>0</v>
      </c>
      <c r="U23" s="107" t="s">
        <v>42</v>
      </c>
      <c r="V23" s="108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53"/>
      <c r="B24" s="47"/>
      <c r="C24" s="49"/>
      <c r="D24" s="49"/>
      <c r="E24" s="50"/>
      <c r="F24" s="49"/>
      <c r="G24" s="76"/>
      <c r="H24" s="73"/>
      <c r="I24" s="57"/>
      <c r="J24" s="71"/>
      <c r="K24" s="57"/>
      <c r="L24" s="54"/>
      <c r="M24" s="73"/>
      <c r="N24" s="59"/>
      <c r="O24" s="48"/>
      <c r="P24" s="48"/>
      <c r="Q24" s="75"/>
      <c r="R24" s="48"/>
      <c r="S24" s="48"/>
      <c r="T24" s="59"/>
      <c r="U24" s="49"/>
      <c r="V24" s="31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53"/>
      <c r="B25" s="102" t="s">
        <v>33</v>
      </c>
      <c r="C25" s="103"/>
      <c r="D25" s="103"/>
      <c r="E25" s="103"/>
      <c r="F25" s="103"/>
      <c r="G25" s="104"/>
      <c r="H25" s="59"/>
      <c r="I25" s="54"/>
      <c r="J25" s="54"/>
      <c r="K25" s="71"/>
      <c r="L25" s="54"/>
      <c r="M25" s="73"/>
      <c r="N25" s="59"/>
      <c r="O25" s="48"/>
      <c r="P25" s="48"/>
      <c r="Q25" s="48"/>
      <c r="R25" s="48"/>
      <c r="S25" s="48"/>
      <c r="T25" s="59"/>
      <c r="U25" s="49"/>
      <c r="V25" s="31"/>
      <c r="X25" s="2"/>
      <c r="Y25" s="2"/>
      <c r="Z25" s="2"/>
      <c r="AA25" s="2"/>
      <c r="AB25" s="2"/>
      <c r="AC25" s="2"/>
      <c r="AD25" s="2"/>
      <c r="AE25" s="2"/>
    </row>
    <row r="26" spans="1:22" ht="12.75">
      <c r="A26" s="53"/>
      <c r="B26" s="47">
        <v>75</v>
      </c>
      <c r="C26" s="49" t="s">
        <v>36</v>
      </c>
      <c r="D26" s="49"/>
      <c r="E26" s="50"/>
      <c r="F26" s="66" t="s">
        <v>25</v>
      </c>
      <c r="G26" s="76">
        <v>75</v>
      </c>
      <c r="H26" s="59">
        <v>0.6645</v>
      </c>
      <c r="I26" s="49">
        <v>87.5</v>
      </c>
      <c r="J26" s="71">
        <v>105</v>
      </c>
      <c r="K26" s="71">
        <v>110</v>
      </c>
      <c r="L26" s="54"/>
      <c r="M26" s="73">
        <v>110</v>
      </c>
      <c r="N26" s="59">
        <f>M26*H26</f>
        <v>73.095</v>
      </c>
      <c r="O26" s="48">
        <v>35</v>
      </c>
      <c r="P26" s="75">
        <v>50</v>
      </c>
      <c r="Q26" s="75">
        <v>50</v>
      </c>
      <c r="R26" s="48"/>
      <c r="S26" s="48">
        <v>35</v>
      </c>
      <c r="T26" s="59">
        <f>S26*H26</f>
        <v>23.2575</v>
      </c>
      <c r="U26" s="49">
        <f>S26+M26</f>
        <v>145</v>
      </c>
      <c r="V26" s="31">
        <f>T26+N26</f>
        <v>96.35249999999999</v>
      </c>
    </row>
    <row r="27" spans="1:25" ht="12.75">
      <c r="A27" s="82"/>
      <c r="B27" s="47"/>
      <c r="C27" s="49"/>
      <c r="D27" s="49"/>
      <c r="E27" s="50"/>
      <c r="F27" s="66"/>
      <c r="G27" s="78"/>
      <c r="H27" s="59"/>
      <c r="I27" s="49"/>
      <c r="J27" s="63"/>
      <c r="K27" s="57"/>
      <c r="L27" s="54"/>
      <c r="M27" s="73"/>
      <c r="N27" s="59"/>
      <c r="O27" s="48"/>
      <c r="P27" s="48"/>
      <c r="Q27" s="48"/>
      <c r="R27" s="48"/>
      <c r="S27" s="48"/>
      <c r="T27" s="48"/>
      <c r="U27" s="49"/>
      <c r="V27" s="31"/>
      <c r="Y27" s="85" t="s">
        <v>39</v>
      </c>
    </row>
    <row r="28" spans="1:32" ht="12.75">
      <c r="A28" s="82"/>
      <c r="B28" s="93"/>
      <c r="C28" s="93"/>
      <c r="D28" s="93"/>
      <c r="E28" s="93"/>
      <c r="F28" s="93"/>
      <c r="G28" s="67"/>
      <c r="H28" s="67"/>
      <c r="I28" s="49"/>
      <c r="J28" s="49"/>
      <c r="K28" s="49"/>
      <c r="L28" s="54"/>
      <c r="M28" s="73"/>
      <c r="N28" s="59"/>
      <c r="O28" s="48"/>
      <c r="P28" s="48"/>
      <c r="Q28" s="48"/>
      <c r="R28" s="48"/>
      <c r="S28" s="48"/>
      <c r="T28" s="48"/>
      <c r="U28" s="66"/>
      <c r="V28" s="31"/>
      <c r="X28" s="47">
        <v>60</v>
      </c>
      <c r="Y28" s="49" t="s">
        <v>19</v>
      </c>
      <c r="Z28" s="70" t="s">
        <v>20</v>
      </c>
      <c r="AA28" s="70"/>
      <c r="AB28" s="70" t="s">
        <v>25</v>
      </c>
      <c r="AC28" s="70">
        <v>60</v>
      </c>
      <c r="AD28" s="2">
        <v>90</v>
      </c>
      <c r="AE28" s="2">
        <v>77.65</v>
      </c>
      <c r="AF28" s="19">
        <v>1</v>
      </c>
    </row>
    <row r="29" spans="1:22" ht="12.75">
      <c r="A29" s="82"/>
      <c r="B29" s="47"/>
      <c r="C29" s="49"/>
      <c r="D29" s="49"/>
      <c r="E29" s="50"/>
      <c r="F29" s="66"/>
      <c r="G29" s="67"/>
      <c r="H29" s="59"/>
      <c r="I29" s="49"/>
      <c r="J29" s="49"/>
      <c r="K29" s="71"/>
      <c r="L29" s="54"/>
      <c r="M29" s="73"/>
      <c r="N29" s="59"/>
      <c r="O29" s="48"/>
      <c r="P29" s="48"/>
      <c r="Q29" s="48"/>
      <c r="R29" s="48"/>
      <c r="S29" s="48"/>
      <c r="T29" s="48"/>
      <c r="U29" s="49"/>
      <c r="V29" s="31"/>
    </row>
    <row r="30" spans="1:22" ht="12.75">
      <c r="A30" s="53"/>
      <c r="B30" s="47"/>
      <c r="C30" s="49"/>
      <c r="D30" s="49"/>
      <c r="E30" s="50"/>
      <c r="F30" s="66"/>
      <c r="G30" s="67"/>
      <c r="H30" s="59"/>
      <c r="I30" s="71"/>
      <c r="J30" s="71"/>
      <c r="K30" s="49"/>
      <c r="L30" s="54"/>
      <c r="M30" s="73"/>
      <c r="N30" s="59"/>
      <c r="O30" s="48"/>
      <c r="P30" s="48"/>
      <c r="Q30" s="48"/>
      <c r="R30" s="48"/>
      <c r="S30" s="48"/>
      <c r="T30" s="48"/>
      <c r="U30" s="49"/>
      <c r="V30" s="2"/>
    </row>
    <row r="31" spans="1:22" ht="12.75">
      <c r="A31" s="53"/>
      <c r="B31" s="47"/>
      <c r="C31" s="49"/>
      <c r="D31" s="49"/>
      <c r="E31" s="50"/>
      <c r="F31" s="49"/>
      <c r="G31" s="49"/>
      <c r="H31" s="59"/>
      <c r="I31" s="71"/>
      <c r="J31" s="71"/>
      <c r="K31" s="71"/>
      <c r="L31" s="54"/>
      <c r="M31" s="73"/>
      <c r="N31" s="59"/>
      <c r="O31" s="49"/>
      <c r="P31" s="49"/>
      <c r="Q31" s="49"/>
      <c r="R31" s="49"/>
      <c r="S31" s="49"/>
      <c r="T31" s="49"/>
      <c r="U31" s="49"/>
      <c r="V31" s="2"/>
    </row>
    <row r="32" spans="1:22" ht="12.75">
      <c r="A32" s="53"/>
      <c r="B32" s="48"/>
      <c r="C32" s="48"/>
      <c r="D32" s="48"/>
      <c r="E32" s="48"/>
      <c r="F32" s="48"/>
      <c r="G32" s="49"/>
      <c r="H32" s="59"/>
      <c r="I32" s="71"/>
      <c r="J32" s="71"/>
      <c r="K32" s="57"/>
      <c r="L32" s="54"/>
      <c r="M32" s="73"/>
      <c r="N32" s="59"/>
      <c r="O32" s="49"/>
      <c r="P32" s="49"/>
      <c r="Q32" s="49"/>
      <c r="R32" s="49"/>
      <c r="S32" s="49"/>
      <c r="T32" s="49"/>
      <c r="U32" s="49"/>
      <c r="V32" s="2"/>
    </row>
    <row r="33" spans="1:22" ht="12.75">
      <c r="A33" s="53"/>
      <c r="B33" s="92"/>
      <c r="C33" s="92"/>
      <c r="D33" s="92"/>
      <c r="E33" s="92"/>
      <c r="F33" s="92"/>
      <c r="G33" s="66"/>
      <c r="H33" s="59"/>
      <c r="I33" s="57"/>
      <c r="J33" s="57"/>
      <c r="K33" s="71"/>
      <c r="L33" s="54"/>
      <c r="M33" s="73"/>
      <c r="N33" s="59"/>
      <c r="O33" s="49"/>
      <c r="P33" s="49"/>
      <c r="Q33" s="49"/>
      <c r="R33" s="49"/>
      <c r="S33" s="49"/>
      <c r="T33" s="49"/>
      <c r="U33" s="49"/>
      <c r="V33" s="2"/>
    </row>
    <row r="34" spans="1:22" ht="12.75">
      <c r="A34" s="53"/>
      <c r="B34" s="47"/>
      <c r="C34" s="49"/>
      <c r="D34" s="49"/>
      <c r="E34" s="50"/>
      <c r="F34" s="49"/>
      <c r="G34" s="49"/>
      <c r="H34" s="59"/>
      <c r="I34" s="49"/>
      <c r="J34" s="71"/>
      <c r="K34" s="74"/>
      <c r="L34" s="54"/>
      <c r="M34" s="73"/>
      <c r="N34" s="59"/>
      <c r="O34" s="49"/>
      <c r="P34" s="49"/>
      <c r="Q34" s="49"/>
      <c r="R34" s="49"/>
      <c r="S34" s="49"/>
      <c r="T34" s="49"/>
      <c r="U34" s="49"/>
      <c r="V34" s="2"/>
    </row>
    <row r="35" spans="1:22" ht="12.75">
      <c r="A35" s="53"/>
      <c r="B35" s="92"/>
      <c r="C35" s="92"/>
      <c r="D35" s="92"/>
      <c r="E35" s="92"/>
      <c r="F35" s="92"/>
      <c r="G35" s="49"/>
      <c r="H35" s="59"/>
      <c r="I35" s="57"/>
      <c r="J35" s="71"/>
      <c r="K35" s="57"/>
      <c r="L35" s="54"/>
      <c r="M35" s="73"/>
      <c r="N35" s="59"/>
      <c r="O35" s="49"/>
      <c r="P35" s="49"/>
      <c r="Q35" s="49"/>
      <c r="R35" s="49"/>
      <c r="S35" s="49"/>
      <c r="T35" s="49"/>
      <c r="U35" s="49"/>
      <c r="V35" s="30"/>
    </row>
    <row r="36" spans="1:22" ht="12.75">
      <c r="A36" s="53"/>
      <c r="B36" s="47"/>
      <c r="C36" s="49"/>
      <c r="D36" s="49"/>
      <c r="E36" s="50"/>
      <c r="F36" s="49"/>
      <c r="G36" s="49"/>
      <c r="H36" s="73"/>
      <c r="I36" s="57"/>
      <c r="J36" s="57"/>
      <c r="K36" s="49"/>
      <c r="L36" s="54"/>
      <c r="M36" s="73"/>
      <c r="N36" s="59"/>
      <c r="O36" s="49"/>
      <c r="P36" s="49"/>
      <c r="Q36" s="49"/>
      <c r="R36" s="49"/>
      <c r="S36" s="49"/>
      <c r="T36" s="49"/>
      <c r="U36" s="49"/>
      <c r="V36" s="30"/>
    </row>
    <row r="37" spans="1:22" ht="12.75">
      <c r="A37" s="53"/>
      <c r="B37" s="92"/>
      <c r="C37" s="92"/>
      <c r="D37" s="92"/>
      <c r="E37" s="92"/>
      <c r="F37" s="92"/>
      <c r="G37" s="49"/>
      <c r="H37" s="59"/>
      <c r="I37" s="71"/>
      <c r="J37" s="71"/>
      <c r="K37" s="71"/>
      <c r="L37" s="54"/>
      <c r="M37" s="73"/>
      <c r="N37" s="59"/>
      <c r="O37" s="49"/>
      <c r="P37" s="49"/>
      <c r="Q37" s="49"/>
      <c r="R37" s="49"/>
      <c r="S37" s="49"/>
      <c r="T37" s="49"/>
      <c r="U37" s="49"/>
      <c r="V37" s="30"/>
    </row>
    <row r="38" spans="1:22" ht="12.75">
      <c r="A38" s="82"/>
      <c r="B38" s="47"/>
      <c r="C38" s="49"/>
      <c r="D38" s="49"/>
      <c r="E38" s="50"/>
      <c r="F38" s="49"/>
      <c r="G38" s="49"/>
      <c r="H38" s="7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2"/>
    </row>
    <row r="39" spans="1:22" ht="12.75">
      <c r="A39" s="82"/>
      <c r="B39" s="93"/>
      <c r="C39" s="93"/>
      <c r="D39" s="93"/>
      <c r="E39" s="93"/>
      <c r="F39" s="93"/>
      <c r="G39" s="49"/>
      <c r="H39" s="7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2"/>
    </row>
    <row r="40" spans="1:22" ht="12.75">
      <c r="A40" s="82"/>
      <c r="B40" s="47"/>
      <c r="C40" s="49"/>
      <c r="D40" s="48"/>
      <c r="E40" s="50"/>
      <c r="F40" s="49"/>
      <c r="G40" s="80"/>
      <c r="H40" s="80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2"/>
    </row>
    <row r="41" spans="1:22" ht="12.75">
      <c r="A41" s="82"/>
      <c r="B41" s="93"/>
      <c r="C41" s="93"/>
      <c r="D41" s="93"/>
      <c r="E41" s="93"/>
      <c r="F41" s="93"/>
      <c r="G41" s="73"/>
      <c r="H41" s="73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"/>
    </row>
    <row r="42" spans="1:22" ht="12.75">
      <c r="A42" s="82"/>
      <c r="B42" s="47"/>
      <c r="C42" s="49"/>
      <c r="D42" s="49"/>
      <c r="E42" s="50"/>
      <c r="F42" s="49"/>
      <c r="G42" s="49"/>
      <c r="H42" s="7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2"/>
    </row>
    <row r="43" spans="1:22" ht="12.75">
      <c r="A43" s="82"/>
      <c r="B43" s="48"/>
      <c r="C43" s="48"/>
      <c r="D43" s="48"/>
      <c r="E43" s="81"/>
      <c r="F43" s="48"/>
      <c r="G43" s="49"/>
      <c r="H43" s="7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2"/>
    </row>
    <row r="44" spans="1:22" ht="12.75">
      <c r="A44" s="82"/>
      <c r="B44" s="109"/>
      <c r="C44" s="109"/>
      <c r="D44" s="109"/>
      <c r="E44" s="109"/>
      <c r="F44" s="109"/>
      <c r="G44" s="49"/>
      <c r="H44" s="7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2"/>
    </row>
    <row r="45" spans="1:22" ht="12.75">
      <c r="A45" s="82"/>
      <c r="B45" s="51"/>
      <c r="C45" s="49"/>
      <c r="D45" s="49"/>
      <c r="E45" s="50"/>
      <c r="F45" s="49"/>
      <c r="G45" s="49"/>
      <c r="H45" s="7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2"/>
    </row>
    <row r="46" spans="1:22" ht="12.75">
      <c r="A46" s="82"/>
      <c r="B46" s="92"/>
      <c r="C46" s="92"/>
      <c r="D46" s="92"/>
      <c r="E46" s="92"/>
      <c r="F46" s="92"/>
      <c r="G46" s="70"/>
      <c r="H46" s="7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2"/>
    </row>
    <row r="47" spans="1:22" ht="12.75">
      <c r="A47" s="82"/>
      <c r="B47" s="48"/>
      <c r="C47" s="48"/>
      <c r="D47" s="48"/>
      <c r="E47" s="48"/>
      <c r="F47" s="48"/>
      <c r="G47" s="68"/>
      <c r="H47" s="7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2"/>
    </row>
    <row r="48" spans="1:22" ht="12.75">
      <c r="A48" s="82"/>
      <c r="B48" s="92"/>
      <c r="C48" s="92"/>
      <c r="D48" s="92"/>
      <c r="E48" s="92"/>
      <c r="F48" s="92"/>
      <c r="G48" s="49"/>
      <c r="H48" s="7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2"/>
    </row>
    <row r="49" spans="1:22" ht="12.75">
      <c r="A49" s="82"/>
      <c r="B49" s="48"/>
      <c r="C49" s="48"/>
      <c r="D49" s="48"/>
      <c r="E49" s="48"/>
      <c r="F49" s="48"/>
      <c r="G49" s="49"/>
      <c r="H49" s="7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2"/>
    </row>
    <row r="50" spans="1:22" ht="12.75">
      <c r="A50" s="83"/>
      <c r="B50" s="93"/>
      <c r="C50" s="93"/>
      <c r="D50" s="93"/>
      <c r="E50" s="93"/>
      <c r="F50" s="93"/>
      <c r="G50" s="49"/>
      <c r="H50" s="59"/>
      <c r="I50" s="71"/>
      <c r="J50" s="71"/>
      <c r="K50" s="71"/>
      <c r="L50" s="54"/>
      <c r="M50" s="73"/>
      <c r="N50" s="59"/>
      <c r="O50" s="49"/>
      <c r="P50" s="49"/>
      <c r="Q50" s="49"/>
      <c r="R50" s="49"/>
      <c r="S50" s="49"/>
      <c r="T50" s="49"/>
      <c r="U50" s="49"/>
      <c r="V50" s="2"/>
    </row>
    <row r="51" spans="1:22" ht="12.75">
      <c r="A51" s="83"/>
      <c r="B51" s="48"/>
      <c r="C51" s="48"/>
      <c r="D51" s="48"/>
      <c r="E51" s="48"/>
      <c r="F51" s="48"/>
      <c r="G51" s="49"/>
      <c r="H51" s="59"/>
      <c r="I51" s="57"/>
      <c r="J51" s="57"/>
      <c r="K51" s="57"/>
      <c r="L51" s="54"/>
      <c r="M51" s="58"/>
      <c r="N51" s="59"/>
      <c r="O51" s="49"/>
      <c r="P51" s="49"/>
      <c r="Q51" s="49"/>
      <c r="R51" s="49"/>
      <c r="S51" s="49"/>
      <c r="T51" s="49"/>
      <c r="U51" s="49"/>
      <c r="V51" s="2"/>
    </row>
    <row r="52" spans="1:22" ht="12.75">
      <c r="A52" s="83"/>
      <c r="B52" s="47"/>
      <c r="C52" s="49"/>
      <c r="D52" s="49"/>
      <c r="E52" s="50"/>
      <c r="F52" s="49"/>
      <c r="G52" s="68"/>
      <c r="H52" s="59"/>
      <c r="I52" s="57"/>
      <c r="J52" s="57"/>
      <c r="K52" s="57"/>
      <c r="L52" s="54"/>
      <c r="M52" s="58"/>
      <c r="N52" s="59"/>
      <c r="O52" s="49"/>
      <c r="P52" s="49"/>
      <c r="Q52" s="49"/>
      <c r="R52" s="49"/>
      <c r="S52" s="49"/>
      <c r="T52" s="49"/>
      <c r="U52" s="49"/>
      <c r="V52" s="2"/>
    </row>
    <row r="53" spans="1:22" ht="12.75">
      <c r="A53" s="53"/>
      <c r="B53" s="51"/>
      <c r="C53" s="60"/>
      <c r="D53" s="49"/>
      <c r="E53" s="50"/>
      <c r="F53" s="49"/>
      <c r="G53" s="68"/>
      <c r="H53" s="59"/>
      <c r="I53" s="49"/>
      <c r="J53" s="71"/>
      <c r="K53" s="71"/>
      <c r="L53" s="54"/>
      <c r="M53" s="73"/>
      <c r="N53" s="59"/>
      <c r="O53" s="49"/>
      <c r="P53" s="49"/>
      <c r="Q53" s="49"/>
      <c r="R53" s="49"/>
      <c r="S53" s="49"/>
      <c r="T53" s="49"/>
      <c r="U53" s="49"/>
      <c r="V53" s="2"/>
    </row>
    <row r="54" spans="1:22" ht="12.75">
      <c r="A54" s="53"/>
      <c r="B54" s="47"/>
      <c r="C54" s="49"/>
      <c r="D54" s="49"/>
      <c r="E54" s="50"/>
      <c r="F54" s="49"/>
      <c r="G54" s="68"/>
      <c r="H54" s="59"/>
      <c r="I54" s="71"/>
      <c r="J54" s="57"/>
      <c r="K54" s="71"/>
      <c r="L54" s="54"/>
      <c r="M54" s="73"/>
      <c r="N54" s="59"/>
      <c r="O54" s="49"/>
      <c r="P54" s="49"/>
      <c r="Q54" s="49"/>
      <c r="R54" s="49"/>
      <c r="S54" s="49"/>
      <c r="T54" s="49"/>
      <c r="U54" s="49"/>
      <c r="V54" s="2"/>
    </row>
    <row r="55" spans="1:22" ht="12.75">
      <c r="A55" s="53"/>
      <c r="B55" s="47"/>
      <c r="C55" s="49"/>
      <c r="D55" s="49"/>
      <c r="E55" s="50"/>
      <c r="F55" s="49"/>
      <c r="G55" s="68"/>
      <c r="H55" s="59"/>
      <c r="I55" s="71"/>
      <c r="J55" s="57"/>
      <c r="K55" s="71"/>
      <c r="L55" s="54"/>
      <c r="M55" s="73"/>
      <c r="N55" s="59"/>
      <c r="O55" s="49"/>
      <c r="P55" s="49"/>
      <c r="Q55" s="49"/>
      <c r="R55" s="49"/>
      <c r="S55" s="49"/>
      <c r="T55" s="49"/>
      <c r="U55" s="49"/>
      <c r="V55" s="2"/>
    </row>
    <row r="56" spans="1:22" ht="12.75">
      <c r="A56" s="53"/>
      <c r="B56" s="47"/>
      <c r="C56" s="49"/>
      <c r="D56" s="49"/>
      <c r="E56" s="50"/>
      <c r="F56" s="49"/>
      <c r="G56" s="68"/>
      <c r="H56" s="59"/>
      <c r="I56" s="71"/>
      <c r="J56" s="71"/>
      <c r="K56" s="57"/>
      <c r="L56" s="54"/>
      <c r="M56" s="73"/>
      <c r="N56" s="59"/>
      <c r="O56" s="49"/>
      <c r="P56" s="49"/>
      <c r="Q56" s="49"/>
      <c r="R56" s="49"/>
      <c r="S56" s="49"/>
      <c r="T56" s="49"/>
      <c r="U56" s="49"/>
      <c r="V56" s="2"/>
    </row>
  </sheetData>
  <sheetProtection/>
  <mergeCells count="30">
    <mergeCell ref="O4:T4"/>
    <mergeCell ref="B25:G25"/>
    <mergeCell ref="AD9:AE9"/>
    <mergeCell ref="U23:V23"/>
    <mergeCell ref="B50:F50"/>
    <mergeCell ref="B18:F18"/>
    <mergeCell ref="B22:F22"/>
    <mergeCell ref="B28:F28"/>
    <mergeCell ref="B33:F33"/>
    <mergeCell ref="B44:F44"/>
    <mergeCell ref="B46:F46"/>
    <mergeCell ref="B48:F48"/>
    <mergeCell ref="B35:F35"/>
    <mergeCell ref="B15:H15"/>
    <mergeCell ref="H4:M4"/>
    <mergeCell ref="E5:E6"/>
    <mergeCell ref="F5:F6"/>
    <mergeCell ref="B41:F41"/>
    <mergeCell ref="B11:H11"/>
    <mergeCell ref="B13:H13"/>
    <mergeCell ref="B37:F37"/>
    <mergeCell ref="B39:F39"/>
    <mergeCell ref="G5:G6"/>
    <mergeCell ref="H5:H6"/>
    <mergeCell ref="A5:A6"/>
    <mergeCell ref="B5:B6"/>
    <mergeCell ref="C5:C6"/>
    <mergeCell ref="D5:D6"/>
    <mergeCell ref="C7:H7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2022-01-20T07:18:40Z</dcterms:modified>
  <cp:category/>
  <cp:version/>
  <cp:contentType/>
  <cp:contentStatus/>
</cp:coreProperties>
</file>