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Андрей\2022\Протоколы 2022\"/>
    </mc:Choice>
  </mc:AlternateContent>
  <bookViews>
    <workbookView xWindow="0" yWindow="0" windowWidth="28800" windowHeight="12300" tabRatio="636"/>
  </bookViews>
  <sheets>
    <sheet name="жим BP AMT RAW" sheetId="46" r:id="rId1"/>
    <sheet name="Лист1" sheetId="47" r:id="rId2"/>
  </sheets>
  <definedNames>
    <definedName name="_xlnm._FilterDatabase" localSheetId="1" hidden="1">Лист1!$I$2:$I$19</definedName>
  </definedNames>
  <calcPr calcId="162913"/>
  <fileRecoveryPr autoRecover="0"/>
</workbook>
</file>

<file path=xl/calcChain.xml><?xml version="1.0" encoding="utf-8"?>
<calcChain xmlns="http://schemas.openxmlformats.org/spreadsheetml/2006/main">
  <c r="M19" i="47" l="1"/>
  <c r="M18" i="47"/>
  <c r="M17" i="47"/>
  <c r="M16" i="47"/>
  <c r="M15" i="47"/>
  <c r="M14" i="47"/>
  <c r="M13" i="47"/>
  <c r="M12" i="47"/>
  <c r="M11" i="47"/>
  <c r="M10" i="47"/>
  <c r="M9" i="47"/>
  <c r="M8" i="47"/>
  <c r="M7" i="47"/>
  <c r="M6" i="47"/>
  <c r="M5" i="47"/>
  <c r="M4" i="47"/>
  <c r="M5" i="46" l="1"/>
  <c r="M27" i="46"/>
  <c r="M7" i="46"/>
  <c r="M22" i="46"/>
  <c r="M17" i="46"/>
  <c r="M18" i="46"/>
  <c r="M20" i="46"/>
  <c r="M21" i="46"/>
  <c r="M19" i="46"/>
  <c r="M23" i="46"/>
  <c r="M16" i="46"/>
  <c r="M14" i="46"/>
  <c r="M15" i="46"/>
  <c r="M12" i="46"/>
  <c r="M6" i="46"/>
  <c r="M13" i="46"/>
  <c r="M24" i="46"/>
  <c r="M26" i="46"/>
  <c r="M25" i="46"/>
  <c r="M11" i="46"/>
  <c r="M10" i="46"/>
  <c r="M8" i="46"/>
</calcChain>
</file>

<file path=xl/sharedStrings.xml><?xml version="1.0" encoding="utf-8"?>
<sst xmlns="http://schemas.openxmlformats.org/spreadsheetml/2006/main" count="159" uniqueCount="115">
  <si>
    <t>Рез-тат</t>
  </si>
  <si>
    <t>Дата Рождения</t>
  </si>
  <si>
    <t>Место</t>
  </si>
  <si>
    <t>Фамилия</t>
  </si>
  <si>
    <t>Имя</t>
  </si>
  <si>
    <t>Отчество</t>
  </si>
  <si>
    <t>возраст</t>
  </si>
  <si>
    <t>Шварц open</t>
  </si>
  <si>
    <t>итог</t>
  </si>
  <si>
    <t>Жим лежа Мужчины</t>
  </si>
  <si>
    <t>Жим лежа Женщины</t>
  </si>
  <si>
    <t>№</t>
  </si>
  <si>
    <t>Чемпионат города среди девушек и юношей по жиму штанги лежа                                                                      посвященный дню народного единства.</t>
  </si>
  <si>
    <t>Вес спортсмена</t>
  </si>
  <si>
    <t>Шварц / Мэлоун на 1 кг поднятого веса</t>
  </si>
  <si>
    <t xml:space="preserve">Тяжева </t>
  </si>
  <si>
    <t>Светлана</t>
  </si>
  <si>
    <t xml:space="preserve">Павловна </t>
  </si>
  <si>
    <t>Лебедев</t>
  </si>
  <si>
    <t>Владимир</t>
  </si>
  <si>
    <t>56.4</t>
  </si>
  <si>
    <t>Викторович</t>
  </si>
  <si>
    <t>73.05</t>
  </si>
  <si>
    <t>Живов</t>
  </si>
  <si>
    <t>Никита</t>
  </si>
  <si>
    <t>Алексеевич</t>
  </si>
  <si>
    <t>76.3</t>
  </si>
  <si>
    <t>Булындин</t>
  </si>
  <si>
    <t>Леонид</t>
  </si>
  <si>
    <t>Темофеевич</t>
  </si>
  <si>
    <t>Копылов</t>
  </si>
  <si>
    <t>Давид</t>
  </si>
  <si>
    <t>Петрович</t>
  </si>
  <si>
    <t>56.56</t>
  </si>
  <si>
    <t>75.4</t>
  </si>
  <si>
    <t>Бабушкин</t>
  </si>
  <si>
    <t>Андрей</t>
  </si>
  <si>
    <t>Витальевич</t>
  </si>
  <si>
    <t>58.48</t>
  </si>
  <si>
    <t>Вяллинг</t>
  </si>
  <si>
    <t>Марк</t>
  </si>
  <si>
    <t>Александрович</t>
  </si>
  <si>
    <t>Кибирев</t>
  </si>
  <si>
    <t>Матвей</t>
  </si>
  <si>
    <t>Павлович</t>
  </si>
  <si>
    <t>Радик</t>
  </si>
  <si>
    <t>Марсович</t>
  </si>
  <si>
    <t>94.85</t>
  </si>
  <si>
    <t>77.60</t>
  </si>
  <si>
    <t>45.42</t>
  </si>
  <si>
    <t>Калинина</t>
  </si>
  <si>
    <t>Варвара</t>
  </si>
  <si>
    <t>Григорьевна</t>
  </si>
  <si>
    <t>Гусаров</t>
  </si>
  <si>
    <t>49.58</t>
  </si>
  <si>
    <t>Глубокина</t>
  </si>
  <si>
    <t>Арина</t>
  </si>
  <si>
    <t>Андреевна</t>
  </si>
  <si>
    <t>55.92</t>
  </si>
  <si>
    <t>Возмитель</t>
  </si>
  <si>
    <t>Альбина</t>
  </si>
  <si>
    <t>Александровна</t>
  </si>
  <si>
    <t>Онищук</t>
  </si>
  <si>
    <t>Олег</t>
  </si>
  <si>
    <t>Игоревич</t>
  </si>
  <si>
    <t>55.10</t>
  </si>
  <si>
    <t>Козьмин</t>
  </si>
  <si>
    <t>Иван</t>
  </si>
  <si>
    <t>Вячеславович</t>
  </si>
  <si>
    <t>Пермяков</t>
  </si>
  <si>
    <t>Артем</t>
  </si>
  <si>
    <t>Андреевич</t>
  </si>
  <si>
    <t>Тимофей</t>
  </si>
  <si>
    <t>Васильевич</t>
  </si>
  <si>
    <t>Миков</t>
  </si>
  <si>
    <t>Илья</t>
  </si>
  <si>
    <t>Безденежных</t>
  </si>
  <si>
    <t>Денис</t>
  </si>
  <si>
    <t>Антонович</t>
  </si>
  <si>
    <t>68.15</t>
  </si>
  <si>
    <t>43.08</t>
  </si>
  <si>
    <t>71.9</t>
  </si>
  <si>
    <t>58.26</t>
  </si>
  <si>
    <t>82.6</t>
  </si>
  <si>
    <t>55.6</t>
  </si>
  <si>
    <t>Золотарев</t>
  </si>
  <si>
    <t>Кирилл</t>
  </si>
  <si>
    <t>Егорович</t>
  </si>
  <si>
    <t>88.95</t>
  </si>
  <si>
    <t>Пахомов</t>
  </si>
  <si>
    <t>Дмитрий</t>
  </si>
  <si>
    <t>Денисович</t>
  </si>
  <si>
    <t>Астахов</t>
  </si>
  <si>
    <t>Владислав</t>
  </si>
  <si>
    <t>Дмитриевич</t>
  </si>
  <si>
    <t>59.58</t>
  </si>
  <si>
    <t>60.15</t>
  </si>
  <si>
    <t>Трунов</t>
  </si>
  <si>
    <t>Фёдор</t>
  </si>
  <si>
    <t>Олегович</t>
  </si>
  <si>
    <t>65.35</t>
  </si>
  <si>
    <t>52.5</t>
  </si>
  <si>
    <t>57.5</t>
  </si>
  <si>
    <t>42.5</t>
  </si>
  <si>
    <t>82.5</t>
  </si>
  <si>
    <t>92.5</t>
  </si>
  <si>
    <t>47.5</t>
  </si>
  <si>
    <t>87.5</t>
  </si>
  <si>
    <t>102.5</t>
  </si>
  <si>
    <t>62.5</t>
  </si>
  <si>
    <t>67.5</t>
  </si>
  <si>
    <t>117.5</t>
  </si>
  <si>
    <t>107.5</t>
  </si>
  <si>
    <t>77.5</t>
  </si>
  <si>
    <t xml:space="preserve"> Дёмин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</si>
</sst>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4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b/>
      <sz val="16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color indexed="12"/>
      <name val="Arial"/>
      <family val="2"/>
      <charset val="204"/>
    </font>
    <font>
      <sz val="11"/>
      <color indexed="9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indexed="12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4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55F0B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</cellStyleXfs>
  <cellXfs count="105">
    <xf numFmtId="0" fontId="0" fillId="0" borderId="0" xfId="0"/>
    <xf numFmtId="2" fontId="2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11" borderId="0" xfId="0" applyFont="1" applyFill="1" applyBorder="1" applyAlignment="1">
      <alignment horizontal="center" vertical="center"/>
    </xf>
    <xf numFmtId="0" fontId="2" fillId="11" borderId="8" xfId="0" applyFont="1" applyFill="1" applyBorder="1" applyAlignment="1">
      <alignment horizontal="center" vertical="center"/>
    </xf>
    <xf numFmtId="0" fontId="2" fillId="11" borderId="16" xfId="0" applyFont="1" applyFill="1" applyBorder="1" applyAlignment="1">
      <alignment horizontal="center" vertical="center"/>
    </xf>
    <xf numFmtId="0" fontId="2" fillId="11" borderId="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11" borderId="3" xfId="0" applyFont="1" applyFill="1" applyBorder="1" applyAlignment="1">
      <alignment horizontal="center" vertical="center"/>
    </xf>
    <xf numFmtId="0" fontId="2" fillId="11" borderId="17" xfId="0" applyFont="1" applyFill="1" applyBorder="1" applyAlignment="1">
      <alignment horizontal="center" vertical="center"/>
    </xf>
    <xf numFmtId="0" fontId="2" fillId="11" borderId="4" xfId="0" applyFont="1" applyFill="1" applyBorder="1" applyAlignment="1">
      <alignment horizontal="center" vertical="center"/>
    </xf>
    <xf numFmtId="164" fontId="6" fillId="11" borderId="8" xfId="0" applyNumberFormat="1" applyFont="1" applyFill="1" applyBorder="1" applyAlignment="1">
      <alignment horizontal="center" vertical="center"/>
    </xf>
    <xf numFmtId="164" fontId="6" fillId="11" borderId="16" xfId="0" applyNumberFormat="1" applyFont="1" applyFill="1" applyBorder="1" applyAlignment="1">
      <alignment horizontal="center" vertical="center"/>
    </xf>
    <xf numFmtId="164" fontId="6" fillId="11" borderId="9" xfId="0" applyNumberFormat="1" applyFont="1" applyFill="1" applyBorder="1" applyAlignment="1">
      <alignment horizontal="center" vertical="center"/>
    </xf>
    <xf numFmtId="0" fontId="4" fillId="11" borderId="0" xfId="0" applyFont="1" applyFill="1" applyBorder="1" applyAlignment="1">
      <alignment horizontal="center" vertical="center"/>
    </xf>
    <xf numFmtId="164" fontId="6" fillId="11" borderId="0" xfId="0" applyNumberFormat="1" applyFont="1" applyFill="1" applyBorder="1" applyAlignment="1">
      <alignment horizontal="center" vertical="center"/>
    </xf>
    <xf numFmtId="2" fontId="2" fillId="11" borderId="0" xfId="0" applyNumberFormat="1" applyFont="1" applyFill="1" applyBorder="1" applyAlignment="1">
      <alignment horizontal="center" vertical="center"/>
    </xf>
    <xf numFmtId="164" fontId="6" fillId="11" borderId="11" xfId="0" applyNumberFormat="1" applyFont="1" applyFill="1" applyBorder="1" applyAlignment="1">
      <alignment horizontal="center" vertical="center"/>
    </xf>
    <xf numFmtId="164" fontId="6" fillId="11" borderId="10" xfId="0" applyNumberFormat="1" applyFont="1" applyFill="1" applyBorder="1" applyAlignment="1">
      <alignment horizontal="center" vertical="center"/>
    </xf>
    <xf numFmtId="164" fontId="6" fillId="11" borderId="13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8" fillId="11" borderId="8" xfId="0" applyFont="1" applyFill="1" applyBorder="1" applyAlignment="1">
      <alignment horizontal="center" vertical="center"/>
    </xf>
    <xf numFmtId="0" fontId="8" fillId="11" borderId="5" xfId="0" applyFont="1" applyFill="1" applyBorder="1" applyAlignment="1">
      <alignment horizontal="center" vertical="center"/>
    </xf>
    <xf numFmtId="0" fontId="8" fillId="11" borderId="16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0" fontId="8" fillId="11" borderId="9" xfId="0" applyFont="1" applyFill="1" applyBorder="1" applyAlignment="1">
      <alignment horizontal="center" vertical="center"/>
    </xf>
    <xf numFmtId="0" fontId="8" fillId="11" borderId="2" xfId="0" applyFont="1" applyFill="1" applyBorder="1" applyAlignment="1">
      <alignment horizontal="center" vertical="center"/>
    </xf>
    <xf numFmtId="164" fontId="6" fillId="11" borderId="3" xfId="0" applyNumberFormat="1" applyFont="1" applyFill="1" applyBorder="1" applyAlignment="1">
      <alignment horizontal="center" vertical="center"/>
    </xf>
    <xf numFmtId="164" fontId="6" fillId="11" borderId="17" xfId="0" applyNumberFormat="1" applyFont="1" applyFill="1" applyBorder="1" applyAlignment="1">
      <alignment horizontal="center" vertical="center"/>
    </xf>
    <xf numFmtId="164" fontId="6" fillId="11" borderId="4" xfId="0" applyNumberFormat="1" applyFont="1" applyFill="1" applyBorder="1" applyAlignment="1">
      <alignment horizontal="center" vertical="center"/>
    </xf>
    <xf numFmtId="0" fontId="8" fillId="11" borderId="12" xfId="0" applyNumberFormat="1" applyFont="1" applyFill="1" applyBorder="1" applyAlignment="1">
      <alignment horizontal="center" vertical="center" wrapText="1"/>
    </xf>
    <xf numFmtId="0" fontId="8" fillId="11" borderId="5" xfId="0" applyNumberFormat="1" applyFont="1" applyFill="1" applyBorder="1" applyAlignment="1">
      <alignment horizontal="center" vertical="center" wrapText="1"/>
    </xf>
    <xf numFmtId="0" fontId="8" fillId="11" borderId="15" xfId="0" applyFont="1" applyFill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 wrapText="1"/>
    </xf>
    <xf numFmtId="0" fontId="8" fillId="11" borderId="15" xfId="0" applyNumberFormat="1" applyFont="1" applyFill="1" applyBorder="1" applyAlignment="1">
      <alignment horizontal="center" vertical="center" wrapText="1"/>
    </xf>
    <xf numFmtId="0" fontId="8" fillId="11" borderId="1" xfId="0" applyNumberFormat="1" applyFont="1" applyFill="1" applyBorder="1" applyAlignment="1">
      <alignment horizontal="center" vertical="center" wrapText="1"/>
    </xf>
    <xf numFmtId="0" fontId="8" fillId="11" borderId="14" xfId="0" applyNumberFormat="1" applyFont="1" applyFill="1" applyBorder="1" applyAlignment="1">
      <alignment horizontal="center" vertical="center" wrapText="1"/>
    </xf>
    <xf numFmtId="0" fontId="8" fillId="11" borderId="2" xfId="0" applyNumberFormat="1" applyFont="1" applyFill="1" applyBorder="1" applyAlignment="1">
      <alignment horizontal="center" vertical="center" wrapText="1"/>
    </xf>
    <xf numFmtId="0" fontId="8" fillId="11" borderId="12" xfId="0" applyFont="1" applyFill="1" applyBorder="1" applyAlignment="1">
      <alignment horizontal="center" vertical="center" wrapText="1"/>
    </xf>
    <xf numFmtId="0" fontId="8" fillId="11" borderId="5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4" fontId="8" fillId="11" borderId="5" xfId="0" applyNumberFormat="1" applyFont="1" applyFill="1" applyBorder="1" applyAlignment="1">
      <alignment horizontal="center" vertical="center" wrapText="1"/>
    </xf>
    <xf numFmtId="1" fontId="8" fillId="11" borderId="11" xfId="0" applyNumberFormat="1" applyFont="1" applyFill="1" applyBorder="1" applyAlignment="1">
      <alignment horizontal="center" vertical="center"/>
    </xf>
    <xf numFmtId="2" fontId="2" fillId="12" borderId="3" xfId="0" applyNumberFormat="1" applyFont="1" applyFill="1" applyBorder="1" applyAlignment="1">
      <alignment horizontal="center" vertical="center"/>
    </xf>
    <xf numFmtId="0" fontId="9" fillId="11" borderId="5" xfId="0" applyFont="1" applyFill="1" applyBorder="1" applyAlignment="1">
      <alignment horizontal="center" vertical="center"/>
    </xf>
    <xf numFmtId="14" fontId="8" fillId="11" borderId="1" xfId="0" applyNumberFormat="1" applyFont="1" applyFill="1" applyBorder="1" applyAlignment="1">
      <alignment horizontal="center" vertical="center" wrapText="1"/>
    </xf>
    <xf numFmtId="1" fontId="8" fillId="11" borderId="10" xfId="0" applyNumberFormat="1" applyFont="1" applyFill="1" applyBorder="1" applyAlignment="1">
      <alignment horizontal="center" vertical="center"/>
    </xf>
    <xf numFmtId="2" fontId="2" fillId="12" borderId="17" xfId="0" applyNumberFormat="1" applyFont="1" applyFill="1" applyBorder="1" applyAlignment="1">
      <alignment horizontal="center" vertical="center"/>
    </xf>
    <xf numFmtId="0" fontId="9" fillId="11" borderId="1" xfId="0" applyFont="1" applyFill="1" applyBorder="1" applyAlignment="1">
      <alignment horizontal="center" vertical="center"/>
    </xf>
    <xf numFmtId="1" fontId="8" fillId="11" borderId="10" xfId="0" applyNumberFormat="1" applyFont="1" applyFill="1" applyBorder="1" applyAlignment="1">
      <alignment horizontal="center" vertical="center" wrapText="1"/>
    </xf>
    <xf numFmtId="14" fontId="8" fillId="11" borderId="2" xfId="0" applyNumberFormat="1" applyFont="1" applyFill="1" applyBorder="1" applyAlignment="1">
      <alignment horizontal="center" vertical="center" wrapText="1"/>
    </xf>
    <xf numFmtId="1" fontId="8" fillId="11" borderId="13" xfId="0" applyNumberFormat="1" applyFont="1" applyFill="1" applyBorder="1" applyAlignment="1">
      <alignment horizontal="center" vertical="center"/>
    </xf>
    <xf numFmtId="2" fontId="2" fillId="12" borderId="4" xfId="0" applyNumberFormat="1" applyFont="1" applyFill="1" applyBorder="1" applyAlignment="1">
      <alignment horizontal="center" vertical="center"/>
    </xf>
    <xf numFmtId="0" fontId="9" fillId="11" borderId="2" xfId="0" applyFont="1" applyFill="1" applyBorder="1" applyAlignment="1">
      <alignment horizontal="center" vertical="center"/>
    </xf>
    <xf numFmtId="0" fontId="8" fillId="11" borderId="10" xfId="0" applyFont="1" applyFill="1" applyBorder="1" applyAlignment="1">
      <alignment horizontal="center" vertical="center"/>
    </xf>
    <xf numFmtId="1" fontId="8" fillId="11" borderId="0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164" fontId="10" fillId="0" borderId="7" xfId="0" applyNumberFormat="1" applyFont="1" applyFill="1" applyBorder="1" applyAlignment="1">
      <alignment horizontal="center" vertical="center" wrapText="1"/>
    </xf>
    <xf numFmtId="164" fontId="6" fillId="11" borderId="17" xfId="0" applyNumberFormat="1" applyFont="1" applyFill="1" applyBorder="1" applyAlignment="1" applyProtection="1">
      <alignment horizontal="center" vertical="center"/>
      <protection locked="0"/>
    </xf>
    <xf numFmtId="0" fontId="4" fillId="0" borderId="20" xfId="0" applyFont="1" applyFill="1" applyBorder="1" applyAlignment="1">
      <alignment vertical="center"/>
    </xf>
    <xf numFmtId="0" fontId="4" fillId="0" borderId="21" xfId="0" applyFont="1" applyFill="1" applyBorder="1" applyAlignment="1">
      <alignment vertical="center"/>
    </xf>
    <xf numFmtId="0" fontId="4" fillId="0" borderId="19" xfId="0" applyFont="1" applyFill="1" applyBorder="1" applyAlignment="1">
      <alignment vertical="center"/>
    </xf>
    <xf numFmtId="0" fontId="4" fillId="0" borderId="18" xfId="0" applyFont="1" applyFill="1" applyBorder="1" applyAlignment="1">
      <alignment vertical="center"/>
    </xf>
    <xf numFmtId="0" fontId="8" fillId="12" borderId="16" xfId="0" applyFont="1" applyFill="1" applyBorder="1" applyAlignment="1">
      <alignment horizontal="center" vertical="center"/>
    </xf>
    <xf numFmtId="0" fontId="8" fillId="12" borderId="8" xfId="0" applyFont="1" applyFill="1" applyBorder="1" applyAlignment="1">
      <alignment horizontal="center" vertical="center"/>
    </xf>
    <xf numFmtId="0" fontId="8" fillId="12" borderId="1" xfId="0" applyFont="1" applyFill="1" applyBorder="1" applyAlignment="1">
      <alignment horizontal="center" vertical="center"/>
    </xf>
    <xf numFmtId="0" fontId="8" fillId="12" borderId="5" xfId="0" applyFont="1" applyFill="1" applyBorder="1" applyAlignment="1">
      <alignment horizontal="center" vertical="center"/>
    </xf>
    <xf numFmtId="0" fontId="8" fillId="13" borderId="5" xfId="0" applyFont="1" applyFill="1" applyBorder="1" applyAlignment="1">
      <alignment horizontal="center" vertical="center"/>
    </xf>
    <xf numFmtId="0" fontId="8" fillId="13" borderId="1" xfId="0" applyFont="1" applyFill="1" applyBorder="1" applyAlignment="1">
      <alignment horizontal="center" vertical="center"/>
    </xf>
    <xf numFmtId="0" fontId="8" fillId="13" borderId="16" xfId="0" applyFont="1" applyFill="1" applyBorder="1" applyAlignment="1">
      <alignment horizontal="center" vertical="center"/>
    </xf>
    <xf numFmtId="0" fontId="8" fillId="11" borderId="14" xfId="0" applyFont="1" applyFill="1" applyBorder="1" applyAlignment="1">
      <alignment horizontal="center" vertical="center" wrapText="1"/>
    </xf>
    <xf numFmtId="0" fontId="8" fillId="13" borderId="9" xfId="0" applyFont="1" applyFill="1" applyBorder="1" applyAlignment="1">
      <alignment horizontal="center" vertical="center"/>
    </xf>
    <xf numFmtId="0" fontId="8" fillId="12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wrapText="1"/>
    </xf>
    <xf numFmtId="0" fontId="2" fillId="11" borderId="23" xfId="0" applyFont="1" applyFill="1" applyBorder="1" applyAlignment="1">
      <alignment horizontal="center" wrapText="1"/>
    </xf>
    <xf numFmtId="0" fontId="2" fillId="11" borderId="0" xfId="0" applyFont="1" applyFill="1" applyBorder="1" applyAlignment="1">
      <alignment horizontal="center" wrapText="1"/>
    </xf>
    <xf numFmtId="14" fontId="11" fillId="11" borderId="5" xfId="0" applyNumberFormat="1" applyFont="1" applyFill="1" applyBorder="1" applyAlignment="1">
      <alignment horizontal="center"/>
    </xf>
    <xf numFmtId="0" fontId="4" fillId="11" borderId="23" xfId="0" applyFont="1" applyFill="1" applyBorder="1" applyAlignment="1">
      <alignment horizontal="center" vertical="center" wrapText="1"/>
    </xf>
    <xf numFmtId="0" fontId="4" fillId="11" borderId="2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2" fontId="4" fillId="12" borderId="3" xfId="0" applyNumberFormat="1" applyFont="1" applyFill="1" applyBorder="1" applyAlignment="1">
      <alignment horizontal="center" vertical="center" wrapText="1"/>
    </xf>
    <xf numFmtId="2" fontId="4" fillId="12" borderId="4" xfId="0" applyNumberFormat="1" applyFont="1" applyFill="1" applyBorder="1" applyAlignment="1">
      <alignment horizontal="center" vertical="center" wrapText="1"/>
    </xf>
    <xf numFmtId="164" fontId="10" fillId="0" borderId="21" xfId="0" applyNumberFormat="1" applyFont="1" applyFill="1" applyBorder="1" applyAlignment="1">
      <alignment horizontal="center" vertical="center" wrapText="1"/>
    </xf>
    <xf numFmtId="164" fontId="10" fillId="0" borderId="22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" fontId="9" fillId="0" borderId="11" xfId="0" applyNumberFormat="1" applyFont="1" applyFill="1" applyBorder="1" applyAlignment="1">
      <alignment horizontal="center" vertical="center" wrapText="1"/>
    </xf>
    <xf numFmtId="1" fontId="9" fillId="0" borderId="13" xfId="0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</cellXfs>
  <cellStyles count="19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Обычный" xfId="0" builtinId="0"/>
  </cellStyles>
  <dxfs count="0"/>
  <tableStyles count="0" defaultTableStyle="TableStyleMedium9" defaultPivotStyle="PivotStyleLight16"/>
  <colors>
    <mruColors>
      <color rgb="FFF55F0B"/>
      <color rgb="FFFFFF99"/>
      <color rgb="FFF99761"/>
      <color rgb="FFFF9900"/>
      <color rgb="FFB8E08C"/>
      <color rgb="FFFFCC00"/>
      <color rgb="FF996600"/>
      <color rgb="FFFFCCFF"/>
      <color rgb="FFFF99CC"/>
      <color rgb="FFD3030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Апекс">
      <a:dk1>
        <a:sysClr val="windowText" lastClr="000000"/>
      </a:dk1>
      <a:lt1>
        <a:sysClr val="window" lastClr="FFFFFF"/>
      </a:lt1>
      <a:dk2>
        <a:srgbClr val="69676D"/>
      </a:dk2>
      <a:lt2>
        <a:srgbClr val="C9C2D1"/>
      </a:lt2>
      <a:accent1>
        <a:srgbClr val="CEB966"/>
      </a:accent1>
      <a:accent2>
        <a:srgbClr val="9CB084"/>
      </a:accent2>
      <a:accent3>
        <a:srgbClr val="6BB1C9"/>
      </a:accent3>
      <a:accent4>
        <a:srgbClr val="6585CF"/>
      </a:accent4>
      <a:accent5>
        <a:srgbClr val="7E6BC9"/>
      </a:accent5>
      <a:accent6>
        <a:srgbClr val="A379BB"/>
      </a:accent6>
      <a:hlink>
        <a:srgbClr val="410082"/>
      </a:hlink>
      <a:folHlink>
        <a:srgbClr val="932968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30"/>
  <sheetViews>
    <sheetView tabSelected="1" zoomScaleNormal="100" workbookViewId="0">
      <selection activeCell="R14" sqref="R14"/>
    </sheetView>
  </sheetViews>
  <sheetFormatPr defaultColWidth="9.140625" defaultRowHeight="12.75" x14ac:dyDescent="0.2"/>
  <cols>
    <col min="1" max="1" width="3" style="11" customWidth="1"/>
    <col min="2" max="2" width="19.42578125" style="24" customWidth="1"/>
    <col min="3" max="3" width="14.42578125" style="24" bestFit="1" customWidth="1"/>
    <col min="4" max="4" width="18.42578125" style="24" bestFit="1" customWidth="1"/>
    <col min="5" max="5" width="13.140625" style="1" customWidth="1"/>
    <col min="6" max="6" width="8.140625" style="62" customWidth="1"/>
    <col min="7" max="7" width="8.7109375" style="1" customWidth="1"/>
    <col min="8" max="8" width="13.140625" style="3" customWidth="1"/>
    <col min="9" max="11" width="6" style="24" customWidth="1"/>
    <col min="12" max="12" width="6.7109375" style="5" customWidth="1"/>
    <col min="13" max="13" width="8.85546875" style="3" customWidth="1"/>
    <col min="14" max="14" width="7.85546875" style="24" customWidth="1"/>
    <col min="15" max="61" width="9.140625" style="10"/>
    <col min="62" max="16384" width="9.140625" style="4"/>
  </cols>
  <sheetData>
    <row r="1" spans="1:16" ht="54.6" customHeight="1" thickBot="1" x14ac:dyDescent="0.25">
      <c r="A1" s="85" t="s">
        <v>12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6" ht="12.75" customHeight="1" x14ac:dyDescent="0.2">
      <c r="A2" s="100" t="s">
        <v>11</v>
      </c>
      <c r="B2" s="93" t="s">
        <v>3</v>
      </c>
      <c r="C2" s="93" t="s">
        <v>4</v>
      </c>
      <c r="D2" s="93" t="s">
        <v>5</v>
      </c>
      <c r="E2" s="93" t="s">
        <v>1</v>
      </c>
      <c r="F2" s="95" t="s">
        <v>6</v>
      </c>
      <c r="G2" s="89" t="s">
        <v>13</v>
      </c>
      <c r="H2" s="91" t="s">
        <v>14</v>
      </c>
      <c r="I2" s="97" t="s">
        <v>8</v>
      </c>
      <c r="J2" s="98"/>
      <c r="K2" s="98"/>
      <c r="L2" s="98"/>
      <c r="M2" s="99"/>
      <c r="N2" s="87" t="s">
        <v>2</v>
      </c>
      <c r="O2" s="86"/>
      <c r="P2" s="86"/>
    </row>
    <row r="3" spans="1:16" s="2" customFormat="1" ht="40.15" customHeight="1" thickBot="1" x14ac:dyDescent="0.25">
      <c r="A3" s="101"/>
      <c r="B3" s="94"/>
      <c r="C3" s="94"/>
      <c r="D3" s="94"/>
      <c r="E3" s="94"/>
      <c r="F3" s="96"/>
      <c r="G3" s="90"/>
      <c r="H3" s="92"/>
      <c r="I3" s="45">
        <v>1</v>
      </c>
      <c r="J3" s="46">
        <v>2</v>
      </c>
      <c r="K3" s="46">
        <v>3</v>
      </c>
      <c r="L3" s="46" t="s">
        <v>0</v>
      </c>
      <c r="M3" s="63" t="s">
        <v>7</v>
      </c>
      <c r="N3" s="88"/>
      <c r="O3" s="86"/>
      <c r="P3" s="86"/>
    </row>
    <row r="4" spans="1:16" s="79" customFormat="1" ht="25.15" customHeight="1" thickBot="1" x14ac:dyDescent="0.25">
      <c r="A4" s="102" t="s">
        <v>10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</row>
    <row r="5" spans="1:16" s="6" customFormat="1" ht="13.5" customHeight="1" x14ac:dyDescent="0.2">
      <c r="A5" s="7">
        <v>1</v>
      </c>
      <c r="B5" s="34" t="s">
        <v>15</v>
      </c>
      <c r="C5" s="35" t="s">
        <v>16</v>
      </c>
      <c r="D5" s="35" t="s">
        <v>17</v>
      </c>
      <c r="E5" s="47">
        <v>39422</v>
      </c>
      <c r="F5" s="48">
        <v>14</v>
      </c>
      <c r="G5" s="49" t="s">
        <v>20</v>
      </c>
      <c r="H5" s="15">
        <v>0.90859999999999996</v>
      </c>
      <c r="I5" s="70">
        <v>55</v>
      </c>
      <c r="J5" s="72" t="s">
        <v>102</v>
      </c>
      <c r="K5" s="72">
        <v>60</v>
      </c>
      <c r="L5" s="50">
        <v>60</v>
      </c>
      <c r="M5" s="21">
        <f>L5*H5</f>
        <v>54.515999999999998</v>
      </c>
      <c r="N5" s="12">
        <v>1</v>
      </c>
    </row>
    <row r="6" spans="1:16" s="6" customFormat="1" x14ac:dyDescent="0.2">
      <c r="A6" s="8">
        <v>2</v>
      </c>
      <c r="B6" s="36" t="s">
        <v>50</v>
      </c>
      <c r="C6" s="37" t="s">
        <v>51</v>
      </c>
      <c r="D6" s="37" t="s">
        <v>52</v>
      </c>
      <c r="E6" s="51">
        <v>40409</v>
      </c>
      <c r="F6" s="52">
        <v>12</v>
      </c>
      <c r="G6" s="53" t="s">
        <v>54</v>
      </c>
      <c r="H6" s="16">
        <v>1.0098</v>
      </c>
      <c r="I6" s="69">
        <v>45</v>
      </c>
      <c r="J6" s="28" t="s">
        <v>106</v>
      </c>
      <c r="K6" s="71" t="s">
        <v>106</v>
      </c>
      <c r="L6" s="54">
        <v>47.5</v>
      </c>
      <c r="M6" s="22">
        <f>L6*H6</f>
        <v>47.965499999999999</v>
      </c>
      <c r="N6" s="13">
        <v>2</v>
      </c>
    </row>
    <row r="7" spans="1:16" s="6" customFormat="1" x14ac:dyDescent="0.2">
      <c r="A7" s="8">
        <v>3</v>
      </c>
      <c r="B7" s="38" t="s">
        <v>55</v>
      </c>
      <c r="C7" s="39" t="s">
        <v>56</v>
      </c>
      <c r="D7" s="39" t="s">
        <v>57</v>
      </c>
      <c r="E7" s="51">
        <v>39634</v>
      </c>
      <c r="F7" s="55">
        <v>14</v>
      </c>
      <c r="G7" s="53" t="s">
        <v>58</v>
      </c>
      <c r="H7" s="16">
        <v>0.91100000000000003</v>
      </c>
      <c r="I7" s="69" t="s">
        <v>103</v>
      </c>
      <c r="J7" s="71">
        <v>45</v>
      </c>
      <c r="K7" s="71" t="s">
        <v>106</v>
      </c>
      <c r="L7" s="54">
        <v>47.5</v>
      </c>
      <c r="M7" s="22">
        <f>L7*H7</f>
        <v>43.272500000000001</v>
      </c>
      <c r="N7" s="13">
        <v>4</v>
      </c>
    </row>
    <row r="8" spans="1:16" s="6" customFormat="1" ht="13.5" thickBot="1" x14ac:dyDescent="0.25">
      <c r="A8" s="8">
        <v>4</v>
      </c>
      <c r="B8" s="38" t="s">
        <v>59</v>
      </c>
      <c r="C8" s="39" t="s">
        <v>60</v>
      </c>
      <c r="D8" s="39" t="s">
        <v>61</v>
      </c>
      <c r="E8" s="51">
        <v>39014</v>
      </c>
      <c r="F8" s="55">
        <v>16</v>
      </c>
      <c r="G8" s="53" t="s">
        <v>65</v>
      </c>
      <c r="H8" s="16">
        <v>0.92630000000000001</v>
      </c>
      <c r="I8" s="69">
        <v>45</v>
      </c>
      <c r="J8" s="28" t="s">
        <v>106</v>
      </c>
      <c r="K8" s="71">
        <v>50</v>
      </c>
      <c r="L8" s="54">
        <v>50</v>
      </c>
      <c r="M8" s="22">
        <f>L8*H8</f>
        <v>46.314999999999998</v>
      </c>
      <c r="N8" s="13">
        <v>3</v>
      </c>
    </row>
    <row r="9" spans="1:16" s="81" customFormat="1" ht="25.15" customHeight="1" thickBot="1" x14ac:dyDescent="0.25">
      <c r="A9" s="80"/>
      <c r="B9" s="83" t="s">
        <v>9</v>
      </c>
      <c r="C9" s="83"/>
      <c r="D9" s="83"/>
      <c r="E9" s="83"/>
      <c r="F9" s="83"/>
      <c r="G9" s="83"/>
      <c r="H9" s="83"/>
      <c r="I9" s="84"/>
      <c r="J9" s="84"/>
      <c r="K9" s="84"/>
      <c r="L9" s="84"/>
      <c r="M9" s="84"/>
      <c r="N9" s="84"/>
    </row>
    <row r="10" spans="1:16" s="6" customFormat="1" x14ac:dyDescent="0.2">
      <c r="A10" s="7">
        <v>1</v>
      </c>
      <c r="B10" s="42" t="s">
        <v>18</v>
      </c>
      <c r="C10" s="43" t="s">
        <v>19</v>
      </c>
      <c r="D10" s="43" t="s">
        <v>21</v>
      </c>
      <c r="E10" s="82">
        <v>38847</v>
      </c>
      <c r="F10" s="48">
        <v>16</v>
      </c>
      <c r="G10" s="49" t="s">
        <v>22</v>
      </c>
      <c r="H10" s="31">
        <v>0.67820000000000003</v>
      </c>
      <c r="I10" s="70" t="s">
        <v>104</v>
      </c>
      <c r="J10" s="72" t="s">
        <v>107</v>
      </c>
      <c r="K10" s="73" t="s">
        <v>105</v>
      </c>
      <c r="L10" s="50">
        <v>87.5</v>
      </c>
      <c r="M10" s="21">
        <f t="shared" ref="M10:M27" si="0">L10*H10</f>
        <v>59.342500000000001</v>
      </c>
      <c r="N10" s="12">
        <v>9</v>
      </c>
    </row>
    <row r="11" spans="1:16" s="6" customFormat="1" x14ac:dyDescent="0.2">
      <c r="A11" s="8">
        <v>2</v>
      </c>
      <c r="B11" s="36" t="s">
        <v>23</v>
      </c>
      <c r="C11" s="37" t="s">
        <v>24</v>
      </c>
      <c r="D11" s="37" t="s">
        <v>25</v>
      </c>
      <c r="E11" s="51">
        <v>39345</v>
      </c>
      <c r="F11" s="60">
        <v>15</v>
      </c>
      <c r="G11" s="53" t="s">
        <v>26</v>
      </c>
      <c r="H11" s="32">
        <v>0.65569999999999995</v>
      </c>
      <c r="I11" s="69">
        <v>80</v>
      </c>
      <c r="J11" s="71">
        <v>90</v>
      </c>
      <c r="K11" s="71">
        <v>95</v>
      </c>
      <c r="L11" s="54">
        <v>95</v>
      </c>
      <c r="M11" s="22">
        <f t="shared" si="0"/>
        <v>62.291499999999992</v>
      </c>
      <c r="N11" s="13">
        <v>4</v>
      </c>
    </row>
    <row r="12" spans="1:16" s="6" customFormat="1" x14ac:dyDescent="0.2">
      <c r="A12" s="8">
        <v>3</v>
      </c>
      <c r="B12" s="36" t="s">
        <v>27</v>
      </c>
      <c r="C12" s="39" t="s">
        <v>28</v>
      </c>
      <c r="D12" s="37" t="s">
        <v>29</v>
      </c>
      <c r="E12" s="51">
        <v>39581</v>
      </c>
      <c r="F12" s="52">
        <v>14</v>
      </c>
      <c r="G12" s="53" t="s">
        <v>33</v>
      </c>
      <c r="H12" s="32">
        <v>0.86460000000000004</v>
      </c>
      <c r="I12" s="69">
        <v>65</v>
      </c>
      <c r="J12" s="71">
        <v>70</v>
      </c>
      <c r="K12" s="74" t="s">
        <v>113</v>
      </c>
      <c r="L12" s="54">
        <v>70</v>
      </c>
      <c r="M12" s="22">
        <f t="shared" si="0"/>
        <v>60.522000000000006</v>
      </c>
      <c r="N12" s="13">
        <v>6</v>
      </c>
    </row>
    <row r="13" spans="1:16" s="6" customFormat="1" x14ac:dyDescent="0.2">
      <c r="A13" s="8">
        <v>4</v>
      </c>
      <c r="B13" s="36" t="s">
        <v>30</v>
      </c>
      <c r="C13" s="39" t="s">
        <v>31</v>
      </c>
      <c r="D13" s="39" t="s">
        <v>32</v>
      </c>
      <c r="E13" s="51">
        <v>39694</v>
      </c>
      <c r="F13" s="52">
        <v>14</v>
      </c>
      <c r="G13" s="53" t="s">
        <v>34</v>
      </c>
      <c r="H13" s="32">
        <v>0.66169999999999995</v>
      </c>
      <c r="I13" s="69" t="s">
        <v>103</v>
      </c>
      <c r="J13" s="71">
        <v>45</v>
      </c>
      <c r="K13" s="71" t="s">
        <v>106</v>
      </c>
      <c r="L13" s="54">
        <v>47.5</v>
      </c>
      <c r="M13" s="22">
        <f t="shared" si="0"/>
        <v>31.430749999999996</v>
      </c>
      <c r="N13" s="13">
        <v>18</v>
      </c>
    </row>
    <row r="14" spans="1:16" s="6" customFormat="1" x14ac:dyDescent="0.2">
      <c r="A14" s="8">
        <v>5</v>
      </c>
      <c r="B14" s="36" t="s">
        <v>35</v>
      </c>
      <c r="C14" s="44" t="s">
        <v>36</v>
      </c>
      <c r="D14" s="44" t="s">
        <v>37</v>
      </c>
      <c r="E14" s="51">
        <v>39624</v>
      </c>
      <c r="F14" s="52">
        <v>14</v>
      </c>
      <c r="G14" s="53" t="s">
        <v>38</v>
      </c>
      <c r="H14" s="32">
        <v>0.83450000000000002</v>
      </c>
      <c r="I14" s="75">
        <v>45</v>
      </c>
      <c r="J14" s="74">
        <v>45</v>
      </c>
      <c r="K14" s="71" t="s">
        <v>101</v>
      </c>
      <c r="L14" s="54">
        <v>52.5</v>
      </c>
      <c r="M14" s="22">
        <f t="shared" si="0"/>
        <v>43.811250000000001</v>
      </c>
      <c r="N14" s="13">
        <v>16</v>
      </c>
    </row>
    <row r="15" spans="1:16" s="6" customFormat="1" x14ac:dyDescent="0.2">
      <c r="A15" s="8">
        <v>6</v>
      </c>
      <c r="B15" s="36" t="s">
        <v>39</v>
      </c>
      <c r="C15" s="37" t="s">
        <v>40</v>
      </c>
      <c r="D15" s="37" t="s">
        <v>41</v>
      </c>
      <c r="E15" s="51">
        <v>39933</v>
      </c>
      <c r="F15" s="52">
        <v>13</v>
      </c>
      <c r="G15" s="53" t="s">
        <v>48</v>
      </c>
      <c r="H15" s="32">
        <v>0.64729999999999999</v>
      </c>
      <c r="I15" s="69">
        <v>65</v>
      </c>
      <c r="J15" s="74">
        <v>70</v>
      </c>
      <c r="K15" s="71">
        <v>75</v>
      </c>
      <c r="L15" s="54">
        <v>75</v>
      </c>
      <c r="M15" s="22">
        <f t="shared" si="0"/>
        <v>48.547499999999999</v>
      </c>
      <c r="N15" s="13">
        <v>14</v>
      </c>
    </row>
    <row r="16" spans="1:16" s="6" customFormat="1" x14ac:dyDescent="0.2">
      <c r="A16" s="8">
        <v>7</v>
      </c>
      <c r="B16" s="36" t="s">
        <v>42</v>
      </c>
      <c r="C16" s="39" t="s">
        <v>43</v>
      </c>
      <c r="D16" s="39" t="s">
        <v>44</v>
      </c>
      <c r="E16" s="51">
        <v>39745</v>
      </c>
      <c r="F16" s="52">
        <v>14</v>
      </c>
      <c r="G16" s="53" t="s">
        <v>47</v>
      </c>
      <c r="H16" s="32">
        <v>0.56850000000000001</v>
      </c>
      <c r="I16" s="69">
        <v>65</v>
      </c>
      <c r="J16" s="74">
        <v>75</v>
      </c>
      <c r="K16" s="71" t="s">
        <v>104</v>
      </c>
      <c r="L16" s="54">
        <v>82.5</v>
      </c>
      <c r="M16" s="22">
        <f t="shared" si="0"/>
        <v>46.901249999999997</v>
      </c>
      <c r="N16" s="13">
        <v>16</v>
      </c>
    </row>
    <row r="17" spans="1:14" s="6" customFormat="1" x14ac:dyDescent="0.2">
      <c r="A17" s="8">
        <v>8</v>
      </c>
      <c r="B17" s="36" t="s">
        <v>53</v>
      </c>
      <c r="C17" s="44" t="s">
        <v>45</v>
      </c>
      <c r="D17" s="44" t="s">
        <v>46</v>
      </c>
      <c r="E17" s="51">
        <v>39279</v>
      </c>
      <c r="F17" s="52">
        <v>14</v>
      </c>
      <c r="G17" s="53" t="s">
        <v>49</v>
      </c>
      <c r="H17" s="32">
        <v>1.1211</v>
      </c>
      <c r="I17" s="75">
        <v>45</v>
      </c>
      <c r="J17" s="71">
        <v>45</v>
      </c>
      <c r="K17" s="71" t="s">
        <v>101</v>
      </c>
      <c r="L17" s="54">
        <v>52.5</v>
      </c>
      <c r="M17" s="22">
        <f t="shared" si="0"/>
        <v>58.857749999999996</v>
      </c>
      <c r="N17" s="13">
        <v>10</v>
      </c>
    </row>
    <row r="18" spans="1:14" s="6" customFormat="1" x14ac:dyDescent="0.2">
      <c r="A18" s="8">
        <v>9</v>
      </c>
      <c r="B18" s="36" t="s">
        <v>62</v>
      </c>
      <c r="C18" s="39" t="s">
        <v>63</v>
      </c>
      <c r="D18" s="39" t="s">
        <v>64</v>
      </c>
      <c r="E18" s="51">
        <v>39560</v>
      </c>
      <c r="F18" s="52">
        <v>14</v>
      </c>
      <c r="G18" s="53" t="s">
        <v>80</v>
      </c>
      <c r="H18" s="64">
        <v>1.1961999999999999</v>
      </c>
      <c r="I18" s="69">
        <v>45</v>
      </c>
      <c r="J18" s="71">
        <v>50</v>
      </c>
      <c r="K18" s="71" t="s">
        <v>101</v>
      </c>
      <c r="L18" s="54">
        <v>52.5</v>
      </c>
      <c r="M18" s="22">
        <f t="shared" si="0"/>
        <v>62.8005</v>
      </c>
      <c r="N18" s="13">
        <v>3</v>
      </c>
    </row>
    <row r="19" spans="1:14" s="6" customFormat="1" x14ac:dyDescent="0.2">
      <c r="A19" s="8">
        <v>10</v>
      </c>
      <c r="B19" s="36" t="s">
        <v>66</v>
      </c>
      <c r="C19" s="39" t="s">
        <v>67</v>
      </c>
      <c r="D19" s="39" t="s">
        <v>68</v>
      </c>
      <c r="E19" s="51">
        <v>38303</v>
      </c>
      <c r="F19" s="52">
        <v>17</v>
      </c>
      <c r="G19" s="53" t="s">
        <v>81</v>
      </c>
      <c r="H19" s="32">
        <v>0.68740000000000001</v>
      </c>
      <c r="I19" s="69">
        <v>85</v>
      </c>
      <c r="J19" s="71" t="s">
        <v>107</v>
      </c>
      <c r="K19" s="71" t="s">
        <v>105</v>
      </c>
      <c r="L19" s="54">
        <v>92.5</v>
      </c>
      <c r="M19" s="22">
        <f t="shared" si="0"/>
        <v>63.584499999999998</v>
      </c>
      <c r="N19" s="13">
        <v>2</v>
      </c>
    </row>
    <row r="20" spans="1:14" s="6" customFormat="1" x14ac:dyDescent="0.2">
      <c r="A20" s="8">
        <v>11</v>
      </c>
      <c r="B20" s="36" t="s">
        <v>69</v>
      </c>
      <c r="C20" s="39" t="s">
        <v>70</v>
      </c>
      <c r="D20" s="39" t="s">
        <v>71</v>
      </c>
      <c r="E20" s="51">
        <v>38282</v>
      </c>
      <c r="F20" s="52">
        <v>18</v>
      </c>
      <c r="G20" s="53" t="s">
        <v>84</v>
      </c>
      <c r="H20" s="32">
        <v>0.88170000000000004</v>
      </c>
      <c r="I20" s="69">
        <v>55</v>
      </c>
      <c r="J20" s="71">
        <v>60</v>
      </c>
      <c r="K20" s="71" t="s">
        <v>110</v>
      </c>
      <c r="L20" s="54">
        <v>67.5</v>
      </c>
      <c r="M20" s="22">
        <f t="shared" si="0"/>
        <v>59.514749999999999</v>
      </c>
      <c r="N20" s="13">
        <v>8</v>
      </c>
    </row>
    <row r="21" spans="1:14" s="6" customFormat="1" x14ac:dyDescent="0.2">
      <c r="A21" s="8">
        <v>12</v>
      </c>
      <c r="B21" s="36" t="s">
        <v>114</v>
      </c>
      <c r="C21" s="37" t="s">
        <v>72</v>
      </c>
      <c r="D21" s="37" t="s">
        <v>73</v>
      </c>
      <c r="E21" s="51">
        <v>39801</v>
      </c>
      <c r="F21" s="52">
        <v>13</v>
      </c>
      <c r="G21" s="53" t="s">
        <v>82</v>
      </c>
      <c r="H21" s="32">
        <v>0.83760000000000001</v>
      </c>
      <c r="I21" s="69">
        <v>55</v>
      </c>
      <c r="J21" s="71">
        <v>60</v>
      </c>
      <c r="K21" s="71" t="s">
        <v>110</v>
      </c>
      <c r="L21" s="54">
        <v>67.5</v>
      </c>
      <c r="M21" s="22">
        <f t="shared" si="0"/>
        <v>56.538000000000004</v>
      </c>
      <c r="N21" s="13">
        <v>11</v>
      </c>
    </row>
    <row r="22" spans="1:14" s="6" customFormat="1" x14ac:dyDescent="0.2">
      <c r="A22" s="8">
        <v>13</v>
      </c>
      <c r="B22" s="36" t="s">
        <v>74</v>
      </c>
      <c r="C22" s="39" t="s">
        <v>75</v>
      </c>
      <c r="D22" s="39" t="s">
        <v>71</v>
      </c>
      <c r="E22" s="51">
        <v>38350</v>
      </c>
      <c r="F22" s="52">
        <v>17</v>
      </c>
      <c r="G22" s="53" t="s">
        <v>79</v>
      </c>
      <c r="H22" s="32">
        <v>0.71919999999999995</v>
      </c>
      <c r="I22" s="69">
        <v>75</v>
      </c>
      <c r="J22" s="71">
        <v>80</v>
      </c>
      <c r="K22" s="71">
        <v>85</v>
      </c>
      <c r="L22" s="54">
        <v>85</v>
      </c>
      <c r="M22" s="22">
        <f t="shared" si="0"/>
        <v>61.131999999999998</v>
      </c>
      <c r="N22" s="13">
        <v>5</v>
      </c>
    </row>
    <row r="23" spans="1:14" s="6" customFormat="1" x14ac:dyDescent="0.2">
      <c r="A23" s="8">
        <v>14</v>
      </c>
      <c r="B23" s="36" t="s">
        <v>76</v>
      </c>
      <c r="C23" s="39" t="s">
        <v>77</v>
      </c>
      <c r="D23" s="39" t="s">
        <v>78</v>
      </c>
      <c r="E23" s="51">
        <v>38525</v>
      </c>
      <c r="F23" s="52">
        <v>17</v>
      </c>
      <c r="G23" s="53" t="s">
        <v>83</v>
      </c>
      <c r="H23" s="32">
        <v>0.61880000000000002</v>
      </c>
      <c r="I23" s="69">
        <v>70</v>
      </c>
      <c r="J23" s="71">
        <v>75</v>
      </c>
      <c r="K23" s="71">
        <v>80</v>
      </c>
      <c r="L23" s="54">
        <v>80</v>
      </c>
      <c r="M23" s="22">
        <f t="shared" si="0"/>
        <v>49.504000000000005</v>
      </c>
      <c r="N23" s="13">
        <v>13</v>
      </c>
    </row>
    <row r="24" spans="1:14" s="6" customFormat="1" x14ac:dyDescent="0.2">
      <c r="A24" s="8">
        <v>15</v>
      </c>
      <c r="B24" s="36" t="s">
        <v>85</v>
      </c>
      <c r="C24" s="37" t="s">
        <v>86</v>
      </c>
      <c r="D24" s="37" t="s">
        <v>87</v>
      </c>
      <c r="E24" s="51">
        <v>38889</v>
      </c>
      <c r="F24" s="52">
        <v>16</v>
      </c>
      <c r="G24" s="53" t="s">
        <v>88</v>
      </c>
      <c r="H24" s="32">
        <v>0.58930000000000005</v>
      </c>
      <c r="I24" s="69">
        <v>95</v>
      </c>
      <c r="J24" s="71" t="s">
        <v>108</v>
      </c>
      <c r="K24" s="74" t="s">
        <v>112</v>
      </c>
      <c r="L24" s="54">
        <v>102.5</v>
      </c>
      <c r="M24" s="22">
        <f t="shared" si="0"/>
        <v>60.403250000000007</v>
      </c>
      <c r="N24" s="13">
        <v>7</v>
      </c>
    </row>
    <row r="25" spans="1:14" s="6" customFormat="1" x14ac:dyDescent="0.2">
      <c r="A25" s="8">
        <v>16</v>
      </c>
      <c r="B25" s="36" t="s">
        <v>89</v>
      </c>
      <c r="C25" s="39" t="s">
        <v>90</v>
      </c>
      <c r="D25" s="39" t="s">
        <v>91</v>
      </c>
      <c r="E25" s="51">
        <v>38823</v>
      </c>
      <c r="F25" s="52">
        <v>16</v>
      </c>
      <c r="G25" s="53" t="s">
        <v>96</v>
      </c>
      <c r="H25" s="32">
        <v>0.81140000000000001</v>
      </c>
      <c r="I25" s="69" t="s">
        <v>101</v>
      </c>
      <c r="J25" s="71" t="s">
        <v>102</v>
      </c>
      <c r="K25" s="74" t="s">
        <v>109</v>
      </c>
      <c r="L25" s="54">
        <v>57.5</v>
      </c>
      <c r="M25" s="22">
        <f t="shared" si="0"/>
        <v>46.655500000000004</v>
      </c>
      <c r="N25" s="13">
        <v>17</v>
      </c>
    </row>
    <row r="26" spans="1:14" s="6" customFormat="1" x14ac:dyDescent="0.2">
      <c r="A26" s="8">
        <v>17</v>
      </c>
      <c r="B26" s="36" t="s">
        <v>92</v>
      </c>
      <c r="C26" s="39" t="s">
        <v>93</v>
      </c>
      <c r="D26" s="39" t="s">
        <v>94</v>
      </c>
      <c r="E26" s="51">
        <v>38684</v>
      </c>
      <c r="F26" s="52">
        <v>16</v>
      </c>
      <c r="G26" s="53" t="s">
        <v>95</v>
      </c>
      <c r="H26" s="32">
        <v>0.81850000000000001</v>
      </c>
      <c r="I26" s="69">
        <v>55</v>
      </c>
      <c r="J26" s="71">
        <v>60</v>
      </c>
      <c r="K26" s="71">
        <v>65</v>
      </c>
      <c r="L26" s="54">
        <v>65</v>
      </c>
      <c r="M26" s="22">
        <f t="shared" si="0"/>
        <v>53.202500000000001</v>
      </c>
      <c r="N26" s="13">
        <v>12</v>
      </c>
    </row>
    <row r="27" spans="1:14" s="6" customFormat="1" ht="13.5" thickBot="1" x14ac:dyDescent="0.25">
      <c r="A27" s="9">
        <v>18</v>
      </c>
      <c r="B27" s="76" t="s">
        <v>97</v>
      </c>
      <c r="C27" s="41" t="s">
        <v>98</v>
      </c>
      <c r="D27" s="41" t="s">
        <v>99</v>
      </c>
      <c r="E27" s="56">
        <v>38334</v>
      </c>
      <c r="F27" s="57">
        <v>17</v>
      </c>
      <c r="G27" s="58" t="s">
        <v>100</v>
      </c>
      <c r="H27" s="33">
        <v>0.74809999999999999</v>
      </c>
      <c r="I27" s="77">
        <v>110</v>
      </c>
      <c r="J27" s="78">
        <v>110</v>
      </c>
      <c r="K27" s="78" t="s">
        <v>111</v>
      </c>
      <c r="L27" s="59">
        <v>117.5</v>
      </c>
      <c r="M27" s="23">
        <f t="shared" si="0"/>
        <v>87.901749999999993</v>
      </c>
      <c r="N27" s="14">
        <v>1</v>
      </c>
    </row>
    <row r="28" spans="1:14" s="6" customFormat="1" x14ac:dyDescent="0.2">
      <c r="E28" s="20"/>
      <c r="F28" s="61"/>
      <c r="G28" s="20"/>
      <c r="H28" s="19"/>
      <c r="L28" s="18"/>
      <c r="M28" s="19"/>
    </row>
    <row r="29" spans="1:14" s="6" customFormat="1" x14ac:dyDescent="0.2">
      <c r="E29" s="20"/>
      <c r="F29" s="61"/>
      <c r="G29" s="20"/>
      <c r="H29" s="19"/>
      <c r="L29" s="18"/>
      <c r="M29" s="19"/>
    </row>
    <row r="30" spans="1:14" s="6" customFormat="1" x14ac:dyDescent="0.2">
      <c r="E30" s="20"/>
      <c r="F30" s="61"/>
      <c r="G30" s="20"/>
      <c r="H30" s="19"/>
      <c r="L30" s="18"/>
      <c r="M30" s="19"/>
    </row>
  </sheetData>
  <mergeCells count="15">
    <mergeCell ref="B9:N9"/>
    <mergeCell ref="A1:N1"/>
    <mergeCell ref="P2:P3"/>
    <mergeCell ref="N2:N3"/>
    <mergeCell ref="O2:O3"/>
    <mergeCell ref="G2:G3"/>
    <mergeCell ref="H2:H3"/>
    <mergeCell ref="E2:E3"/>
    <mergeCell ref="F2:F3"/>
    <mergeCell ref="I2:M2"/>
    <mergeCell ref="B2:B3"/>
    <mergeCell ref="C2:C3"/>
    <mergeCell ref="D2:D3"/>
    <mergeCell ref="A2:A3"/>
    <mergeCell ref="A4:N4"/>
  </mergeCells>
  <printOptions horizontalCentered="1"/>
  <pageMargins left="0.39370078740157483" right="0.39370078740157483" top="0.39370078740157483" bottom="0.39370078740157483" header="0" footer="0"/>
  <pageSetup paperSize="9" scale="6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G12" sqref="G12"/>
    </sheetView>
  </sheetViews>
  <sheetFormatPr defaultRowHeight="12.75" x14ac:dyDescent="0.2"/>
  <cols>
    <col min="1" max="1" width="20" bestFit="1" customWidth="1"/>
    <col min="2" max="2" width="17" customWidth="1"/>
    <col min="3" max="3" width="14.7109375" customWidth="1"/>
    <col min="4" max="4" width="16.7109375" customWidth="1"/>
    <col min="5" max="5" width="11.5703125" customWidth="1"/>
    <col min="6" max="6" width="8.140625" bestFit="1" customWidth="1"/>
    <col min="7" max="7" width="10.7109375" customWidth="1"/>
    <col min="8" max="8" width="19.140625" customWidth="1"/>
    <col min="9" max="9" width="4.5703125" bestFit="1" customWidth="1"/>
    <col min="10" max="11" width="4.42578125" customWidth="1"/>
    <col min="12" max="12" width="7.5703125" bestFit="1" customWidth="1"/>
    <col min="13" max="13" width="7.140625" bestFit="1" customWidth="1"/>
    <col min="14" max="14" width="8.7109375" customWidth="1"/>
  </cols>
  <sheetData>
    <row r="1" spans="1:14" x14ac:dyDescent="0.2">
      <c r="A1" s="100" t="s">
        <v>11</v>
      </c>
      <c r="B1" s="93" t="s">
        <v>3</v>
      </c>
      <c r="C1" s="93" t="s">
        <v>4</v>
      </c>
      <c r="D1" s="93" t="s">
        <v>5</v>
      </c>
      <c r="E1" s="93" t="s">
        <v>1</v>
      </c>
      <c r="F1" s="95" t="s">
        <v>6</v>
      </c>
      <c r="G1" s="89" t="s">
        <v>13</v>
      </c>
      <c r="H1" s="91" t="s">
        <v>14</v>
      </c>
      <c r="I1" s="66" t="s">
        <v>8</v>
      </c>
      <c r="J1" s="67"/>
      <c r="K1" s="67"/>
      <c r="L1" s="67"/>
      <c r="M1" s="68"/>
      <c r="N1" s="103" t="s">
        <v>2</v>
      </c>
    </row>
    <row r="2" spans="1:14" ht="39" thickBot="1" x14ac:dyDescent="0.25">
      <c r="A2" s="101"/>
      <c r="B2" s="94"/>
      <c r="C2" s="94"/>
      <c r="D2" s="94"/>
      <c r="E2" s="94"/>
      <c r="F2" s="96"/>
      <c r="G2" s="90"/>
      <c r="H2" s="92"/>
      <c r="I2" s="45">
        <v>1</v>
      </c>
      <c r="J2" s="46">
        <v>2</v>
      </c>
      <c r="K2" s="46">
        <v>3</v>
      </c>
      <c r="L2" s="46" t="s">
        <v>0</v>
      </c>
      <c r="M2" s="63" t="s">
        <v>7</v>
      </c>
      <c r="N2" s="104"/>
    </row>
    <row r="3" spans="1:14" ht="13.5" thickBot="1" x14ac:dyDescent="0.25">
      <c r="A3" s="65" t="s">
        <v>10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</row>
    <row r="4" spans="1:14" x14ac:dyDescent="0.2">
      <c r="A4" s="7">
        <v>1</v>
      </c>
      <c r="B4" s="34" t="s">
        <v>15</v>
      </c>
      <c r="C4" s="35" t="s">
        <v>16</v>
      </c>
      <c r="D4" s="35" t="s">
        <v>17</v>
      </c>
      <c r="E4" s="47">
        <v>39422</v>
      </c>
      <c r="F4" s="48">
        <v>14</v>
      </c>
      <c r="G4" s="49" t="s">
        <v>20</v>
      </c>
      <c r="H4" s="15">
        <v>0.90859999999999996</v>
      </c>
      <c r="I4" s="25">
        <v>55</v>
      </c>
      <c r="J4" s="26"/>
      <c r="K4" s="26"/>
      <c r="L4" s="50"/>
      <c r="M4" s="21">
        <f t="shared" ref="M4:M19" si="0">L4*H4</f>
        <v>0</v>
      </c>
      <c r="N4" s="12"/>
    </row>
    <row r="5" spans="1:14" x14ac:dyDescent="0.2">
      <c r="A5" s="8">
        <v>2</v>
      </c>
      <c r="B5" s="36" t="s">
        <v>50</v>
      </c>
      <c r="C5" s="37" t="s">
        <v>51</v>
      </c>
      <c r="D5" s="37" t="s">
        <v>52</v>
      </c>
      <c r="E5" s="51">
        <v>40409</v>
      </c>
      <c r="F5" s="52">
        <v>12</v>
      </c>
      <c r="G5" s="53" t="s">
        <v>54</v>
      </c>
      <c r="H5" s="16">
        <v>1.0098</v>
      </c>
      <c r="I5" s="27">
        <v>45</v>
      </c>
      <c r="J5" s="28"/>
      <c r="K5" s="28"/>
      <c r="L5" s="54"/>
      <c r="M5" s="22">
        <f t="shared" si="0"/>
        <v>0</v>
      </c>
      <c r="N5" s="13"/>
    </row>
    <row r="6" spans="1:14" x14ac:dyDescent="0.2">
      <c r="A6" s="8">
        <v>3</v>
      </c>
      <c r="B6" s="38" t="s">
        <v>55</v>
      </c>
      <c r="C6" s="39" t="s">
        <v>56</v>
      </c>
      <c r="D6" s="39" t="s">
        <v>57</v>
      </c>
      <c r="E6" s="51">
        <v>39634</v>
      </c>
      <c r="F6" s="55">
        <v>14</v>
      </c>
      <c r="G6" s="53" t="s">
        <v>58</v>
      </c>
      <c r="H6" s="16">
        <v>0.91100000000000003</v>
      </c>
      <c r="I6" s="27" t="s">
        <v>103</v>
      </c>
      <c r="J6" s="28"/>
      <c r="K6" s="28"/>
      <c r="L6" s="54"/>
      <c r="M6" s="22">
        <f t="shared" si="0"/>
        <v>0</v>
      </c>
      <c r="N6" s="13"/>
    </row>
    <row r="7" spans="1:14" x14ac:dyDescent="0.2">
      <c r="A7" s="8">
        <v>4</v>
      </c>
      <c r="B7" s="38" t="s">
        <v>59</v>
      </c>
      <c r="C7" s="39" t="s">
        <v>60</v>
      </c>
      <c r="D7" s="39" t="s">
        <v>61</v>
      </c>
      <c r="E7" s="51">
        <v>39014</v>
      </c>
      <c r="F7" s="55">
        <v>16</v>
      </c>
      <c r="G7" s="53" t="s">
        <v>65</v>
      </c>
      <c r="H7" s="16">
        <v>0.92630000000000001</v>
      </c>
      <c r="I7" s="27">
        <v>45</v>
      </c>
      <c r="J7" s="28"/>
      <c r="K7" s="28"/>
      <c r="L7" s="54"/>
      <c r="M7" s="22">
        <f t="shared" si="0"/>
        <v>0</v>
      </c>
      <c r="N7" s="13"/>
    </row>
    <row r="8" spans="1:14" x14ac:dyDescent="0.2">
      <c r="A8" s="8">
        <v>5</v>
      </c>
      <c r="B8" s="36"/>
      <c r="C8" s="37"/>
      <c r="D8" s="37"/>
      <c r="E8" s="51"/>
      <c r="F8" s="52"/>
      <c r="G8" s="53"/>
      <c r="H8" s="16"/>
      <c r="I8" s="27"/>
      <c r="J8" s="28"/>
      <c r="K8" s="28"/>
      <c r="L8" s="54"/>
      <c r="M8" s="22">
        <f t="shared" si="0"/>
        <v>0</v>
      </c>
      <c r="N8" s="13"/>
    </row>
    <row r="9" spans="1:14" x14ac:dyDescent="0.2">
      <c r="A9" s="8">
        <v>6</v>
      </c>
      <c r="B9" s="38"/>
      <c r="C9" s="39"/>
      <c r="D9" s="39"/>
      <c r="E9" s="51"/>
      <c r="F9" s="52"/>
      <c r="G9" s="53"/>
      <c r="H9" s="16"/>
      <c r="I9" s="27"/>
      <c r="J9" s="28"/>
      <c r="K9" s="28"/>
      <c r="L9" s="54"/>
      <c r="M9" s="22">
        <f t="shared" si="0"/>
        <v>0</v>
      </c>
      <c r="N9" s="13"/>
    </row>
    <row r="10" spans="1:14" x14ac:dyDescent="0.2">
      <c r="A10" s="8">
        <v>7</v>
      </c>
      <c r="B10" s="36"/>
      <c r="C10" s="37"/>
      <c r="D10" s="37"/>
      <c r="E10" s="51"/>
      <c r="F10" s="52"/>
      <c r="G10" s="53"/>
      <c r="H10" s="16"/>
      <c r="I10" s="27"/>
      <c r="J10" s="28"/>
      <c r="K10" s="28"/>
      <c r="L10" s="54"/>
      <c r="M10" s="22">
        <f t="shared" si="0"/>
        <v>0</v>
      </c>
      <c r="N10" s="13"/>
    </row>
    <row r="11" spans="1:14" x14ac:dyDescent="0.2">
      <c r="A11" s="8">
        <v>8</v>
      </c>
      <c r="B11" s="36"/>
      <c r="C11" s="37"/>
      <c r="D11" s="37"/>
      <c r="E11" s="51"/>
      <c r="F11" s="52"/>
      <c r="G11" s="53"/>
      <c r="H11" s="16"/>
      <c r="I11" s="27"/>
      <c r="J11" s="28"/>
      <c r="K11" s="28"/>
      <c r="L11" s="54"/>
      <c r="M11" s="22">
        <f t="shared" si="0"/>
        <v>0</v>
      </c>
      <c r="N11" s="13"/>
    </row>
    <row r="12" spans="1:14" x14ac:dyDescent="0.2">
      <c r="A12" s="8">
        <v>9</v>
      </c>
      <c r="B12" s="38"/>
      <c r="C12" s="39"/>
      <c r="D12" s="39"/>
      <c r="E12" s="51"/>
      <c r="F12" s="55"/>
      <c r="G12" s="53"/>
      <c r="H12" s="16"/>
      <c r="I12" s="27"/>
      <c r="J12" s="28"/>
      <c r="K12" s="28"/>
      <c r="L12" s="54"/>
      <c r="M12" s="22">
        <f t="shared" si="0"/>
        <v>0</v>
      </c>
      <c r="N12" s="13"/>
    </row>
    <row r="13" spans="1:14" x14ac:dyDescent="0.2">
      <c r="A13" s="8">
        <v>10</v>
      </c>
      <c r="B13" s="38"/>
      <c r="C13" s="39"/>
      <c r="D13" s="39"/>
      <c r="E13" s="51"/>
      <c r="F13" s="55"/>
      <c r="G13" s="53"/>
      <c r="H13" s="16"/>
      <c r="I13" s="27"/>
      <c r="J13" s="28"/>
      <c r="K13" s="28"/>
      <c r="L13" s="54"/>
      <c r="M13" s="22">
        <f t="shared" si="0"/>
        <v>0</v>
      </c>
      <c r="N13" s="13"/>
    </row>
    <row r="14" spans="1:14" x14ac:dyDescent="0.2">
      <c r="A14" s="8">
        <v>11</v>
      </c>
      <c r="B14" s="38"/>
      <c r="C14" s="39"/>
      <c r="D14" s="39"/>
      <c r="E14" s="51"/>
      <c r="F14" s="55"/>
      <c r="G14" s="53"/>
      <c r="H14" s="16"/>
      <c r="I14" s="27"/>
      <c r="J14" s="28"/>
      <c r="K14" s="28"/>
      <c r="L14" s="54"/>
      <c r="M14" s="22">
        <f t="shared" si="0"/>
        <v>0</v>
      </c>
      <c r="N14" s="13"/>
    </row>
    <row r="15" spans="1:14" x14ac:dyDescent="0.2">
      <c r="A15" s="8">
        <v>12</v>
      </c>
      <c r="B15" s="36"/>
      <c r="C15" s="37"/>
      <c r="D15" s="37"/>
      <c r="E15" s="51"/>
      <c r="F15" s="52"/>
      <c r="G15" s="53"/>
      <c r="H15" s="16"/>
      <c r="I15" s="27"/>
      <c r="J15" s="28"/>
      <c r="K15" s="28"/>
      <c r="L15" s="54"/>
      <c r="M15" s="22">
        <f t="shared" si="0"/>
        <v>0</v>
      </c>
      <c r="N15" s="13"/>
    </row>
    <row r="16" spans="1:14" x14ac:dyDescent="0.2">
      <c r="A16" s="8">
        <v>13</v>
      </c>
      <c r="B16" s="38"/>
      <c r="C16" s="39"/>
      <c r="D16" s="39"/>
      <c r="E16" s="51"/>
      <c r="F16" s="55"/>
      <c r="G16" s="53"/>
      <c r="H16" s="16"/>
      <c r="I16" s="27"/>
      <c r="J16" s="28"/>
      <c r="K16" s="28"/>
      <c r="L16" s="54"/>
      <c r="M16" s="22">
        <f t="shared" si="0"/>
        <v>0</v>
      </c>
      <c r="N16" s="13"/>
    </row>
    <row r="17" spans="1:14" x14ac:dyDescent="0.2">
      <c r="A17" s="8">
        <v>14</v>
      </c>
      <c r="B17" s="38"/>
      <c r="C17" s="39"/>
      <c r="D17" s="39"/>
      <c r="E17" s="51"/>
      <c r="F17" s="55"/>
      <c r="G17" s="53"/>
      <c r="H17" s="16"/>
      <c r="I17" s="27"/>
      <c r="J17" s="28"/>
      <c r="K17" s="28"/>
      <c r="L17" s="54"/>
      <c r="M17" s="22">
        <f t="shared" si="0"/>
        <v>0</v>
      </c>
      <c r="N17" s="13"/>
    </row>
    <row r="18" spans="1:14" x14ac:dyDescent="0.2">
      <c r="A18" s="8">
        <v>15</v>
      </c>
      <c r="B18" s="38"/>
      <c r="C18" s="39"/>
      <c r="D18" s="39"/>
      <c r="E18" s="51"/>
      <c r="F18" s="55"/>
      <c r="G18" s="53"/>
      <c r="H18" s="16"/>
      <c r="I18" s="27"/>
      <c r="J18" s="28"/>
      <c r="K18" s="28"/>
      <c r="L18" s="54"/>
      <c r="M18" s="22">
        <f t="shared" si="0"/>
        <v>0</v>
      </c>
      <c r="N18" s="13"/>
    </row>
    <row r="19" spans="1:14" ht="13.5" thickBot="1" x14ac:dyDescent="0.25">
      <c r="A19" s="9">
        <v>16</v>
      </c>
      <c r="B19" s="40"/>
      <c r="C19" s="41"/>
      <c r="D19" s="41"/>
      <c r="E19" s="56"/>
      <c r="F19" s="57"/>
      <c r="G19" s="58"/>
      <c r="H19" s="17"/>
      <c r="I19" s="29"/>
      <c r="J19" s="30"/>
      <c r="K19" s="30"/>
      <c r="L19" s="59"/>
      <c r="M19" s="23">
        <f t="shared" si="0"/>
        <v>0</v>
      </c>
      <c r="N19" s="14"/>
    </row>
  </sheetData>
  <mergeCells count="9">
    <mergeCell ref="G1:G2"/>
    <mergeCell ref="H1:H2"/>
    <mergeCell ref="N1:N2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жим BP AMT RAW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DmitryPC</dc:creator>
  <cp:lastModifiedBy>NPA</cp:lastModifiedBy>
  <cp:lastPrinted>2022-11-04T07:22:36Z</cp:lastPrinted>
  <dcterms:created xsi:type="dcterms:W3CDTF">2010-12-17T08:17:08Z</dcterms:created>
  <dcterms:modified xsi:type="dcterms:W3CDTF">2022-11-09T03:43:35Z</dcterms:modified>
</cp:coreProperties>
</file>