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10575" activeTab="0"/>
  </bookViews>
  <sheets>
    <sheet name="ПЛ" sheetId="1" r:id="rId1"/>
    <sheet name="Народный жим" sheetId="2" r:id="rId2"/>
  </sheets>
  <definedNames/>
  <calcPr fullCalcOnLoad="1"/>
</workbook>
</file>

<file path=xl/sharedStrings.xml><?xml version="1.0" encoding="utf-8"?>
<sst xmlns="http://schemas.openxmlformats.org/spreadsheetml/2006/main" count="252" uniqueCount="82">
  <si>
    <t>Безэкипировочный дивизион</t>
  </si>
  <si>
    <t>№</t>
  </si>
  <si>
    <t>В/К</t>
  </si>
  <si>
    <t>ФИО</t>
  </si>
  <si>
    <t>Регион</t>
  </si>
  <si>
    <t>Дата Рождения</t>
  </si>
  <si>
    <t>Возрастная категория</t>
  </si>
  <si>
    <t>Вес</t>
  </si>
  <si>
    <t>Коэфф.</t>
  </si>
  <si>
    <t>ЖИМ ЛЕЖА</t>
  </si>
  <si>
    <t>Абсолютное первенство</t>
  </si>
  <si>
    <t>Рез-тат</t>
  </si>
  <si>
    <t>Место</t>
  </si>
  <si>
    <t>Мэлоун</t>
  </si>
  <si>
    <t>Женщины</t>
  </si>
  <si>
    <t>Симферополь</t>
  </si>
  <si>
    <t>Open 24-39</t>
  </si>
  <si>
    <t>Ялта</t>
  </si>
  <si>
    <t>Севастополь</t>
  </si>
  <si>
    <t>Teenage 13-15</t>
  </si>
  <si>
    <t>Шварц</t>
  </si>
  <si>
    <t>Мужчины</t>
  </si>
  <si>
    <t>Евпатория</t>
  </si>
  <si>
    <t>Teenage 16-17</t>
  </si>
  <si>
    <t>Junior 20-23</t>
  </si>
  <si>
    <t>Masters 40-44</t>
  </si>
  <si>
    <t>Masters 45-49</t>
  </si>
  <si>
    <t>Шмелёв Константин</t>
  </si>
  <si>
    <t>Инкерман</t>
  </si>
  <si>
    <t>Судак</t>
  </si>
  <si>
    <t>Teenage 18-19</t>
  </si>
  <si>
    <t>Виноградский Артём</t>
  </si>
  <si>
    <t>Безрук Александр</t>
  </si>
  <si>
    <t xml:space="preserve">Стасюк Артем </t>
  </si>
  <si>
    <t>Лихач Михаил</t>
  </si>
  <si>
    <t>Никонов Денис</t>
  </si>
  <si>
    <t>СТАНОВАЯ ТЯГА</t>
  </si>
  <si>
    <t>Катаева Эльвира</t>
  </si>
  <si>
    <t>Борец Любовь</t>
  </si>
  <si>
    <t>Белогорск</t>
  </si>
  <si>
    <t>Пирогов Сергей</t>
  </si>
  <si>
    <t>Всероссийский турнир "Сила Тавров" АНО "НАП" по пауэрлифтингу, армлифтингу и народному жиму, 6-7.04.2019</t>
  </si>
  <si>
    <t>Пауэрлифтинг AMT</t>
  </si>
  <si>
    <t>ПРИСЕД</t>
  </si>
  <si>
    <t>ИТОГ</t>
  </si>
  <si>
    <t>Сумма</t>
  </si>
  <si>
    <t>Миронова Анастасия</t>
  </si>
  <si>
    <t>Крым Севастополь</t>
  </si>
  <si>
    <t>Петриченко Ольга</t>
  </si>
  <si>
    <t>Рамазанова Адиле</t>
  </si>
  <si>
    <t>Логвинова Надежда</t>
  </si>
  <si>
    <t>Чжан Даниил</t>
  </si>
  <si>
    <t>Лубенский Владимир</t>
  </si>
  <si>
    <t>Михайлутин Николай</t>
  </si>
  <si>
    <t>Печерский Владимир</t>
  </si>
  <si>
    <t xml:space="preserve"> Симферополь</t>
  </si>
  <si>
    <t>Горунов Максим</t>
  </si>
  <si>
    <t xml:space="preserve"> Красноперекопск</t>
  </si>
  <si>
    <t>Никишов Юрий</t>
  </si>
  <si>
    <t>Чемпионат Восточной Европы по пауэрлифтингу, армлифтингу и многоповторному жиму, 3-4.11.2018</t>
  </si>
  <si>
    <t>Пауэрлифтинг ПРО</t>
  </si>
  <si>
    <t>Антонова Юлия</t>
  </si>
  <si>
    <t>Крым,Керчь</t>
  </si>
  <si>
    <t>Полтавец Сергей</t>
  </si>
  <si>
    <t>Алушта</t>
  </si>
  <si>
    <t>Румянцев Александр</t>
  </si>
  <si>
    <t>Экипировочный дивизион/многослойная экипировка</t>
  </si>
  <si>
    <t>Алисов Алексей</t>
  </si>
  <si>
    <t>Стмферополь</t>
  </si>
  <si>
    <t>Народный жим AMT</t>
  </si>
  <si>
    <t>Половина с/в</t>
  </si>
  <si>
    <t>Шиян Ксения</t>
  </si>
  <si>
    <t>Собственный вес на штанге</t>
  </si>
  <si>
    <t>Шаронов Михаил</t>
  </si>
  <si>
    <t>Народный жим ПРО</t>
  </si>
  <si>
    <t xml:space="preserve">Алисов Алексей </t>
  </si>
  <si>
    <t>Меннанов Артур</t>
  </si>
  <si>
    <t>Замородских Алексей</t>
  </si>
  <si>
    <t>Мудрик Вадим</t>
  </si>
  <si>
    <t>Халилов Сейт-Хали</t>
  </si>
  <si>
    <t>110+</t>
  </si>
  <si>
    <t>Исматиллаев Джамшид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</si>
</sst>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trike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6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trike/>
      <sz val="11"/>
      <color theme="1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thin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4" fontId="44" fillId="0" borderId="10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2" fontId="43" fillId="0" borderId="14" xfId="0" applyNumberFormat="1" applyFont="1" applyFill="1" applyBorder="1" applyAlignment="1">
      <alignment horizontal="center" vertical="center"/>
    </xf>
    <xf numFmtId="164" fontId="43" fillId="0" borderId="14" xfId="0" applyNumberFormat="1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2" fontId="43" fillId="0" borderId="15" xfId="0" applyNumberFormat="1" applyFont="1" applyFill="1" applyBorder="1" applyAlignment="1">
      <alignment horizontal="center" vertical="center"/>
    </xf>
    <xf numFmtId="164" fontId="43" fillId="0" borderId="15" xfId="0" applyNumberFormat="1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2" fontId="43" fillId="0" borderId="16" xfId="0" applyNumberFormat="1" applyFont="1" applyFill="1" applyBorder="1" applyAlignment="1">
      <alignment horizontal="center" vertical="center"/>
    </xf>
    <xf numFmtId="164" fontId="43" fillId="0" borderId="16" xfId="0" applyNumberFormat="1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vertical="center"/>
    </xf>
    <xf numFmtId="0" fontId="43" fillId="0" borderId="19" xfId="0" applyFont="1" applyFill="1" applyBorder="1" applyAlignment="1">
      <alignment horizontal="center" vertical="center"/>
    </xf>
    <xf numFmtId="14" fontId="43" fillId="0" borderId="19" xfId="0" applyNumberFormat="1" applyFont="1" applyFill="1" applyBorder="1" applyAlignment="1">
      <alignment horizontal="center"/>
    </xf>
    <xf numFmtId="2" fontId="43" fillId="0" borderId="19" xfId="0" applyNumberFormat="1" applyFont="1" applyFill="1" applyBorder="1" applyAlignment="1">
      <alignment horizontal="center" vertical="center"/>
    </xf>
    <xf numFmtId="164" fontId="43" fillId="0" borderId="19" xfId="0" applyNumberFormat="1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14" fontId="43" fillId="0" borderId="0" xfId="0" applyNumberFormat="1" applyFont="1" applyAlignment="1">
      <alignment horizontal="center"/>
    </xf>
    <xf numFmtId="0" fontId="45" fillId="0" borderId="15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/>
    </xf>
    <xf numFmtId="2" fontId="43" fillId="0" borderId="22" xfId="0" applyNumberFormat="1" applyFont="1" applyFill="1" applyBorder="1" applyAlignment="1">
      <alignment horizontal="center" vertical="center"/>
    </xf>
    <xf numFmtId="164" fontId="43" fillId="0" borderId="22" xfId="0" applyNumberFormat="1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 wrapText="1"/>
    </xf>
    <xf numFmtId="0" fontId="43" fillId="0" borderId="24" xfId="0" applyFont="1" applyBorder="1" applyAlignment="1">
      <alignment wrapText="1"/>
    </xf>
    <xf numFmtId="0" fontId="43" fillId="0" borderId="24" xfId="0" applyFont="1" applyBorder="1" applyAlignment="1">
      <alignment horizontal="center" wrapText="1"/>
    </xf>
    <xf numFmtId="14" fontId="43" fillId="0" borderId="24" xfId="0" applyNumberFormat="1" applyFont="1" applyBorder="1" applyAlignment="1">
      <alignment horizontal="center" wrapText="1"/>
    </xf>
    <xf numFmtId="0" fontId="43" fillId="0" borderId="24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 wrapText="1"/>
    </xf>
    <xf numFmtId="2" fontId="43" fillId="0" borderId="19" xfId="0" applyNumberFormat="1" applyFont="1" applyFill="1" applyBorder="1" applyAlignment="1">
      <alignment horizontal="center" vertical="center" wrapText="1"/>
    </xf>
    <xf numFmtId="164" fontId="43" fillId="0" borderId="19" xfId="0" applyNumberFormat="1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2" fontId="43" fillId="0" borderId="24" xfId="0" applyNumberFormat="1" applyFont="1" applyFill="1" applyBorder="1" applyAlignment="1">
      <alignment horizontal="center" vertical="center"/>
    </xf>
    <xf numFmtId="164" fontId="43" fillId="0" borderId="24" xfId="0" applyNumberFormat="1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 wrapText="1"/>
    </xf>
    <xf numFmtId="164" fontId="43" fillId="0" borderId="27" xfId="0" applyNumberFormat="1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vertical="center"/>
    </xf>
    <xf numFmtId="14" fontId="43" fillId="0" borderId="24" xfId="0" applyNumberFormat="1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 wrapText="1"/>
    </xf>
    <xf numFmtId="2" fontId="43" fillId="0" borderId="27" xfId="0" applyNumberFormat="1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29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14" fontId="43" fillId="0" borderId="14" xfId="0" applyNumberFormat="1" applyFont="1" applyFill="1" applyBorder="1" applyAlignment="1">
      <alignment horizontal="center"/>
    </xf>
    <xf numFmtId="0" fontId="43" fillId="0" borderId="3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vertical="center"/>
    </xf>
    <xf numFmtId="0" fontId="44" fillId="0" borderId="31" xfId="0" applyFont="1" applyFill="1" applyBorder="1" applyAlignment="1">
      <alignment horizontal="center" vertical="center"/>
    </xf>
    <xf numFmtId="0" fontId="43" fillId="0" borderId="24" xfId="0" applyFont="1" applyBorder="1" applyAlignment="1">
      <alignment/>
    </xf>
    <xf numFmtId="0" fontId="43" fillId="0" borderId="24" xfId="0" applyFont="1" applyBorder="1" applyAlignment="1">
      <alignment horizontal="center"/>
    </xf>
    <xf numFmtId="14" fontId="43" fillId="0" borderId="24" xfId="0" applyNumberFormat="1" applyFont="1" applyBorder="1" applyAlignment="1">
      <alignment horizontal="center"/>
    </xf>
    <xf numFmtId="0" fontId="44" fillId="0" borderId="32" xfId="0" applyFont="1" applyFill="1" applyBorder="1" applyAlignment="1">
      <alignment horizontal="center" vertical="center"/>
    </xf>
    <xf numFmtId="14" fontId="43" fillId="0" borderId="16" xfId="0" applyNumberFormat="1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left" vertical="center"/>
    </xf>
    <xf numFmtId="14" fontId="43" fillId="0" borderId="19" xfId="0" applyNumberFormat="1" applyFont="1" applyFill="1" applyBorder="1" applyAlignment="1">
      <alignment horizontal="center" vertical="center"/>
    </xf>
    <xf numFmtId="0" fontId="43" fillId="0" borderId="19" xfId="0" applyNumberFormat="1" applyFont="1" applyFill="1" applyBorder="1" applyAlignment="1">
      <alignment horizontal="center" vertical="center"/>
    </xf>
    <xf numFmtId="14" fontId="43" fillId="0" borderId="22" xfId="0" applyNumberFormat="1" applyFont="1" applyFill="1" applyBorder="1" applyAlignment="1">
      <alignment horizontal="center" vertical="center"/>
    </xf>
    <xf numFmtId="0" fontId="43" fillId="0" borderId="16" xfId="0" applyNumberFormat="1" applyFont="1" applyFill="1" applyBorder="1" applyAlignment="1">
      <alignment horizontal="center" vertical="center" wrapText="1"/>
    </xf>
    <xf numFmtId="2" fontId="43" fillId="0" borderId="22" xfId="0" applyNumberFormat="1" applyFont="1" applyFill="1" applyBorder="1" applyAlignment="1">
      <alignment horizontal="center" vertical="center" wrapText="1"/>
    </xf>
    <xf numFmtId="164" fontId="43" fillId="0" borderId="22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19" xfId="0" applyFont="1" applyBorder="1" applyAlignment="1">
      <alignment wrapText="1"/>
    </xf>
    <xf numFmtId="0" fontId="43" fillId="0" borderId="19" xfId="0" applyFont="1" applyBorder="1" applyAlignment="1">
      <alignment horizontal="center" wrapText="1"/>
    </xf>
    <xf numFmtId="14" fontId="43" fillId="0" borderId="19" xfId="0" applyNumberFormat="1" applyFont="1" applyBorder="1" applyAlignment="1">
      <alignment horizontal="center" wrapText="1"/>
    </xf>
    <xf numFmtId="0" fontId="43" fillId="0" borderId="16" xfId="0" applyNumberFormat="1" applyFont="1" applyFill="1" applyBorder="1" applyAlignment="1">
      <alignment horizontal="center" vertical="center"/>
    </xf>
    <xf numFmtId="0" fontId="43" fillId="0" borderId="15" xfId="0" applyNumberFormat="1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4" fillId="0" borderId="34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vertical="center"/>
    </xf>
    <xf numFmtId="0" fontId="43" fillId="0" borderId="16" xfId="0" applyFont="1" applyBorder="1" applyAlignment="1">
      <alignment horizontal="center" wrapText="1"/>
    </xf>
    <xf numFmtId="14" fontId="43" fillId="0" borderId="16" xfId="0" applyNumberFormat="1" applyFont="1" applyBorder="1" applyAlignment="1">
      <alignment horizontal="center" wrapText="1"/>
    </xf>
    <xf numFmtId="14" fontId="43" fillId="0" borderId="22" xfId="0" applyNumberFormat="1" applyFont="1" applyFill="1" applyBorder="1" applyAlignment="1">
      <alignment horizontal="center"/>
    </xf>
    <xf numFmtId="0" fontId="43" fillId="33" borderId="24" xfId="0" applyFont="1" applyFill="1" applyBorder="1" applyAlignment="1">
      <alignment vertical="center"/>
    </xf>
    <xf numFmtId="0" fontId="43" fillId="33" borderId="24" xfId="0" applyFont="1" applyFill="1" applyBorder="1" applyAlignment="1">
      <alignment horizontal="center" vertical="center"/>
    </xf>
    <xf numFmtId="14" fontId="43" fillId="33" borderId="24" xfId="0" applyNumberFormat="1" applyFont="1" applyFill="1" applyBorder="1" applyAlignment="1">
      <alignment horizontal="center"/>
    </xf>
    <xf numFmtId="0" fontId="43" fillId="0" borderId="35" xfId="0" applyNumberFormat="1" applyFont="1" applyFill="1" applyBorder="1" applyAlignment="1">
      <alignment horizontal="center" vertical="center"/>
    </xf>
    <xf numFmtId="0" fontId="43" fillId="0" borderId="24" xfId="0" applyNumberFormat="1" applyFont="1" applyFill="1" applyBorder="1" applyAlignment="1">
      <alignment horizontal="center" vertical="center"/>
    </xf>
    <xf numFmtId="0" fontId="44" fillId="0" borderId="24" xfId="0" applyNumberFormat="1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 wrapText="1"/>
    </xf>
    <xf numFmtId="0" fontId="43" fillId="0" borderId="22" xfId="0" applyNumberFormat="1" applyFont="1" applyFill="1" applyBorder="1" applyAlignment="1">
      <alignment horizontal="center" vertical="center"/>
    </xf>
    <xf numFmtId="0" fontId="43" fillId="0" borderId="14" xfId="0" applyNumberFormat="1" applyFont="1" applyFill="1" applyBorder="1" applyAlignment="1">
      <alignment horizontal="center" vertical="center"/>
    </xf>
    <xf numFmtId="0" fontId="45" fillId="0" borderId="19" xfId="0" applyNumberFormat="1" applyFont="1" applyFill="1" applyBorder="1" applyAlignment="1">
      <alignment horizontal="center" vertical="center"/>
    </xf>
    <xf numFmtId="0" fontId="45" fillId="0" borderId="16" xfId="0" applyNumberFormat="1" applyFont="1" applyFill="1" applyBorder="1" applyAlignment="1">
      <alignment horizontal="center" vertical="center"/>
    </xf>
    <xf numFmtId="0" fontId="45" fillId="0" borderId="24" xfId="0" applyNumberFormat="1" applyFont="1" applyFill="1" applyBorder="1" applyAlignment="1">
      <alignment horizontal="center" vertical="center"/>
    </xf>
    <xf numFmtId="14" fontId="43" fillId="0" borderId="24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>
      <alignment horizontal="center" vertical="center"/>
    </xf>
    <xf numFmtId="0" fontId="43" fillId="0" borderId="15" xfId="0" applyFont="1" applyBorder="1" applyAlignment="1">
      <alignment wrapText="1"/>
    </xf>
    <xf numFmtId="0" fontId="43" fillId="0" borderId="15" xfId="0" applyFont="1" applyBorder="1" applyAlignment="1">
      <alignment horizontal="center" wrapText="1"/>
    </xf>
    <xf numFmtId="14" fontId="43" fillId="0" borderId="15" xfId="0" applyNumberFormat="1" applyFont="1" applyBorder="1" applyAlignment="1">
      <alignment horizontal="center" wrapText="1"/>
    </xf>
    <xf numFmtId="0" fontId="43" fillId="0" borderId="27" xfId="0" applyFont="1" applyBorder="1" applyAlignment="1">
      <alignment horizontal="center"/>
    </xf>
    <xf numFmtId="0" fontId="43" fillId="0" borderId="31" xfId="0" applyFont="1" applyBorder="1" applyAlignment="1">
      <alignment wrapText="1"/>
    </xf>
    <xf numFmtId="0" fontId="43" fillId="0" borderId="35" xfId="0" applyFont="1" applyBorder="1" applyAlignment="1">
      <alignment horizontal="center" wrapText="1"/>
    </xf>
    <xf numFmtId="14" fontId="43" fillId="0" borderId="35" xfId="0" applyNumberFormat="1" applyFont="1" applyBorder="1" applyAlignment="1">
      <alignment horizontal="center" wrapText="1"/>
    </xf>
    <xf numFmtId="0" fontId="43" fillId="0" borderId="16" xfId="0" applyFont="1" applyBorder="1" applyAlignment="1">
      <alignment wrapText="1"/>
    </xf>
    <xf numFmtId="0" fontId="44" fillId="0" borderId="35" xfId="0" applyNumberFormat="1" applyFont="1" applyFill="1" applyBorder="1" applyAlignment="1">
      <alignment horizontal="center" vertical="center"/>
    </xf>
    <xf numFmtId="14" fontId="43" fillId="0" borderId="27" xfId="0" applyNumberFormat="1" applyFont="1" applyBorder="1" applyAlignment="1">
      <alignment horizontal="center"/>
    </xf>
    <xf numFmtId="0" fontId="44" fillId="0" borderId="20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/>
    </xf>
    <xf numFmtId="0" fontId="43" fillId="0" borderId="19" xfId="0" applyFont="1" applyBorder="1" applyAlignment="1">
      <alignment horizontal="center"/>
    </xf>
    <xf numFmtId="14" fontId="43" fillId="0" borderId="19" xfId="0" applyNumberFormat="1" applyFont="1" applyBorder="1" applyAlignment="1">
      <alignment horizontal="center"/>
    </xf>
    <xf numFmtId="14" fontId="43" fillId="0" borderId="16" xfId="0" applyNumberFormat="1" applyFont="1" applyBorder="1" applyAlignment="1">
      <alignment horizontal="center"/>
    </xf>
    <xf numFmtId="0" fontId="43" fillId="0" borderId="27" xfId="0" applyFont="1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4" fillId="0" borderId="18" xfId="0" applyNumberFormat="1" applyFont="1" applyFill="1" applyBorder="1" applyAlignment="1">
      <alignment horizontal="center" vertical="center"/>
    </xf>
    <xf numFmtId="0" fontId="44" fillId="0" borderId="32" xfId="0" applyNumberFormat="1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vertical="center"/>
    </xf>
    <xf numFmtId="14" fontId="43" fillId="0" borderId="15" xfId="0" applyNumberFormat="1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/>
    </xf>
    <xf numFmtId="0" fontId="44" fillId="0" borderId="36" xfId="0" applyNumberFormat="1" applyFont="1" applyFill="1" applyBorder="1" applyAlignment="1">
      <alignment horizontal="center" vertical="center"/>
    </xf>
    <xf numFmtId="0" fontId="44" fillId="0" borderId="37" xfId="0" applyNumberFormat="1" applyFont="1" applyFill="1" applyBorder="1" applyAlignment="1">
      <alignment horizontal="center" vertical="center"/>
    </xf>
    <xf numFmtId="0" fontId="43" fillId="0" borderId="18" xfId="0" applyFont="1" applyBorder="1" applyAlignment="1">
      <alignment wrapText="1"/>
    </xf>
    <xf numFmtId="0" fontId="43" fillId="0" borderId="38" xfId="0" applyFont="1" applyFill="1" applyBorder="1" applyAlignment="1">
      <alignment horizontal="center" vertical="center"/>
    </xf>
    <xf numFmtId="0" fontId="44" fillId="0" borderId="12" xfId="0" applyNumberFormat="1" applyFont="1" applyFill="1" applyBorder="1" applyAlignment="1">
      <alignment horizontal="center" vertical="center"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 horizontal="center"/>
    </xf>
    <xf numFmtId="14" fontId="43" fillId="0" borderId="22" xfId="0" applyNumberFormat="1" applyFont="1" applyBorder="1" applyAlignment="1">
      <alignment horizontal="center"/>
    </xf>
    <xf numFmtId="0" fontId="44" fillId="0" borderId="26" xfId="0" applyNumberFormat="1" applyFont="1" applyFill="1" applyBorder="1" applyAlignment="1">
      <alignment horizontal="center" vertical="center"/>
    </xf>
    <xf numFmtId="0" fontId="43" fillId="0" borderId="39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horizontal="center" vertical="center"/>
    </xf>
    <xf numFmtId="0" fontId="44" fillId="0" borderId="41" xfId="0" applyFont="1" applyFill="1" applyBorder="1" applyAlignment="1">
      <alignment horizontal="center" vertical="center"/>
    </xf>
    <xf numFmtId="0" fontId="44" fillId="0" borderId="42" xfId="0" applyFont="1" applyBorder="1" applyAlignment="1">
      <alignment horizontal="center"/>
    </xf>
    <xf numFmtId="164" fontId="43" fillId="0" borderId="32" xfId="0" applyNumberFormat="1" applyFont="1" applyFill="1" applyBorder="1" applyAlignment="1">
      <alignment horizontal="center" vertical="center"/>
    </xf>
    <xf numFmtId="14" fontId="43" fillId="0" borderId="0" xfId="0" applyNumberFormat="1" applyFont="1" applyAlignment="1">
      <alignment/>
    </xf>
    <xf numFmtId="14" fontId="46" fillId="0" borderId="0" xfId="0" applyNumberFormat="1" applyFont="1" applyAlignment="1">
      <alignment/>
    </xf>
    <xf numFmtId="0" fontId="44" fillId="0" borderId="43" xfId="0" applyFont="1" applyBorder="1" applyAlignment="1">
      <alignment horizontal="center"/>
    </xf>
    <xf numFmtId="0" fontId="45" fillId="0" borderId="19" xfId="0" applyFont="1" applyFill="1" applyBorder="1" applyAlignment="1">
      <alignment horizontal="center" vertical="center" wrapText="1"/>
    </xf>
    <xf numFmtId="0" fontId="44" fillId="0" borderId="44" xfId="0" applyFont="1" applyBorder="1" applyAlignment="1">
      <alignment horizontal="center"/>
    </xf>
    <xf numFmtId="0" fontId="44" fillId="0" borderId="45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14" fontId="43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/>
    </xf>
    <xf numFmtId="164" fontId="44" fillId="0" borderId="46" xfId="0" applyNumberFormat="1" applyFont="1" applyFill="1" applyBorder="1" applyAlignment="1">
      <alignment horizontal="center" vertical="center"/>
    </xf>
    <xf numFmtId="164" fontId="44" fillId="0" borderId="0" xfId="0" applyNumberFormat="1" applyFont="1" applyFill="1" applyBorder="1" applyAlignment="1">
      <alignment horizontal="center" vertical="center"/>
    </xf>
    <xf numFmtId="164" fontId="44" fillId="0" borderId="47" xfId="0" applyNumberFormat="1" applyFont="1" applyFill="1" applyBorder="1" applyAlignment="1">
      <alignment horizontal="center" vertical="center"/>
    </xf>
    <xf numFmtId="164" fontId="44" fillId="0" borderId="19" xfId="0" applyNumberFormat="1" applyFont="1" applyFill="1" applyBorder="1" applyAlignment="1">
      <alignment horizontal="center" vertical="center" wrapText="1"/>
    </xf>
    <xf numFmtId="164" fontId="44" fillId="0" borderId="24" xfId="0" applyNumberFormat="1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7" fillId="0" borderId="48" xfId="0" applyFont="1" applyFill="1" applyBorder="1" applyAlignment="1">
      <alignment horizontal="center" vertical="center"/>
    </xf>
    <xf numFmtId="0" fontId="44" fillId="0" borderId="49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33" xfId="0" applyFont="1" applyFill="1" applyBorder="1" applyAlignment="1">
      <alignment horizontal="center" vertical="center" wrapText="1"/>
    </xf>
    <xf numFmtId="0" fontId="44" fillId="0" borderId="50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vertical="center" wrapText="1"/>
    </xf>
    <xf numFmtId="0" fontId="44" fillId="0" borderId="24" xfId="0" applyFont="1" applyFill="1" applyBorder="1" applyAlignment="1">
      <alignment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2" fontId="44" fillId="0" borderId="19" xfId="0" applyNumberFormat="1" applyFont="1" applyFill="1" applyBorder="1" applyAlignment="1">
      <alignment horizontal="center" vertical="center" wrapText="1"/>
    </xf>
    <xf numFmtId="2" fontId="44" fillId="0" borderId="24" xfId="0" applyNumberFormat="1" applyFont="1" applyFill="1" applyBorder="1" applyAlignment="1">
      <alignment horizontal="center" vertical="center" wrapText="1"/>
    </xf>
    <xf numFmtId="0" fontId="44" fillId="0" borderId="51" xfId="0" applyFont="1" applyFill="1" applyBorder="1" applyAlignment="1">
      <alignment horizontal="center" vertical="center"/>
    </xf>
    <xf numFmtId="0" fontId="44" fillId="0" borderId="52" xfId="0" applyFont="1" applyFill="1" applyBorder="1" applyAlignment="1">
      <alignment horizontal="center" vertical="center"/>
    </xf>
    <xf numFmtId="0" fontId="44" fillId="0" borderId="53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  <xf numFmtId="0" fontId="44" fillId="0" borderId="33" xfId="0" applyNumberFormat="1" applyFont="1" applyFill="1" applyBorder="1" applyAlignment="1">
      <alignment horizontal="center" vertical="center" wrapText="1"/>
    </xf>
    <xf numFmtId="0" fontId="44" fillId="0" borderId="50" xfId="0" applyNumberFormat="1" applyFont="1" applyFill="1" applyBorder="1" applyAlignment="1">
      <alignment horizontal="center" vertical="center" wrapText="1"/>
    </xf>
    <xf numFmtId="0" fontId="44" fillId="0" borderId="43" xfId="0" applyFont="1" applyFill="1" applyBorder="1" applyAlignment="1">
      <alignment horizontal="center" vertical="center" wrapText="1"/>
    </xf>
    <xf numFmtId="0" fontId="44" fillId="0" borderId="42" xfId="0" applyFont="1" applyFill="1" applyBorder="1" applyAlignment="1">
      <alignment horizontal="center" vertical="center" wrapText="1"/>
    </xf>
    <xf numFmtId="0" fontId="44" fillId="33" borderId="43" xfId="0" applyFont="1" applyFill="1" applyBorder="1" applyAlignment="1">
      <alignment horizontal="center" vertical="center"/>
    </xf>
    <xf numFmtId="2" fontId="44" fillId="0" borderId="43" xfId="0" applyNumberFormat="1" applyFont="1" applyFill="1" applyBorder="1" applyAlignment="1">
      <alignment horizontal="center" vertical="center" wrapText="1"/>
    </xf>
    <xf numFmtId="164" fontId="44" fillId="0" borderId="43" xfId="0" applyNumberFormat="1" applyFont="1" applyFill="1" applyBorder="1" applyAlignment="1">
      <alignment horizontal="center" vertical="center" wrapText="1"/>
    </xf>
    <xf numFmtId="0" fontId="47" fillId="33" borderId="4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vertical="center" wrapText="1"/>
    </xf>
    <xf numFmtId="164" fontId="44" fillId="0" borderId="10" xfId="0" applyNumberFormat="1" applyFont="1" applyFill="1" applyBorder="1" applyAlignment="1">
      <alignment horizontal="center" vertical="center" wrapText="1"/>
    </xf>
    <xf numFmtId="0" fontId="44" fillId="0" borderId="43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0" borderId="42" xfId="0" applyFont="1" applyFill="1" applyBorder="1" applyAlignment="1">
      <alignment vertical="center" wrapText="1"/>
    </xf>
    <xf numFmtId="0" fontId="44" fillId="0" borderId="43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164" fontId="44" fillId="0" borderId="54" xfId="0" applyNumberFormat="1" applyFont="1" applyFill="1" applyBorder="1" applyAlignment="1">
      <alignment horizontal="center" vertical="center"/>
    </xf>
    <xf numFmtId="0" fontId="44" fillId="0" borderId="40" xfId="0" applyFont="1" applyFill="1" applyBorder="1" applyAlignment="1">
      <alignment horizontal="center" vertical="center"/>
    </xf>
    <xf numFmtId="0" fontId="49" fillId="0" borderId="55" xfId="0" applyFont="1" applyBorder="1" applyAlignment="1">
      <alignment horizontal="center"/>
    </xf>
    <xf numFmtId="0" fontId="49" fillId="0" borderId="56" xfId="0" applyFont="1" applyBorder="1" applyAlignment="1">
      <alignment horizontal="center"/>
    </xf>
    <xf numFmtId="0" fontId="49" fillId="0" borderId="57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zoomScalePageLayoutView="0" workbookViewId="0" topLeftCell="A1">
      <selection activeCell="B4" sqref="B4:B5"/>
    </sheetView>
  </sheetViews>
  <sheetFormatPr defaultColWidth="9.140625" defaultRowHeight="15"/>
  <cols>
    <col min="1" max="1" width="3.7109375" style="1" customWidth="1"/>
    <col min="2" max="2" width="5.57421875" style="1" bestFit="1" customWidth="1"/>
    <col min="3" max="3" width="20.57421875" style="1" bestFit="1" customWidth="1"/>
    <col min="4" max="4" width="18.57421875" style="29" bestFit="1" customWidth="1"/>
    <col min="5" max="5" width="10.57421875" style="29" customWidth="1"/>
    <col min="6" max="6" width="14.00390625" style="29" customWidth="1"/>
    <col min="7" max="7" width="6.421875" style="1" bestFit="1" customWidth="1"/>
    <col min="8" max="8" width="3.57421875" style="1" customWidth="1"/>
    <col min="9" max="9" width="5.28125" style="1" customWidth="1"/>
    <col min="10" max="10" width="8.421875" style="1" bestFit="1" customWidth="1"/>
    <col min="11" max="11" width="6.00390625" style="1" bestFit="1" customWidth="1"/>
    <col min="12" max="12" width="6.00390625" style="1" customWidth="1"/>
    <col min="13" max="13" width="8.00390625" style="1" customWidth="1"/>
    <col min="14" max="14" width="6.140625" style="1" customWidth="1"/>
    <col min="15" max="16" width="6.00390625" style="1" bestFit="1" customWidth="1"/>
    <col min="17" max="17" width="3.140625" style="1" customWidth="1"/>
    <col min="18" max="18" width="8.28125" style="1" bestFit="1" customWidth="1"/>
    <col min="19" max="21" width="6.00390625" style="1" bestFit="1" customWidth="1"/>
    <col min="22" max="22" width="2.28125" style="1" customWidth="1"/>
    <col min="23" max="23" width="8.28125" style="1" bestFit="1" customWidth="1"/>
    <col min="24" max="24" width="7.421875" style="1" bestFit="1" customWidth="1"/>
    <col min="25" max="25" width="9.140625" style="1" customWidth="1"/>
    <col min="26" max="26" width="10.140625" style="1" customWidth="1"/>
    <col min="27" max="16384" width="9.140625" style="1" customWidth="1"/>
  </cols>
  <sheetData>
    <row r="1" spans="1:27" ht="20.25">
      <c r="A1" s="183" t="s">
        <v>41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</row>
    <row r="2" spans="1:27" ht="20.25">
      <c r="A2" s="183" t="s">
        <v>42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</row>
    <row r="3" spans="1:27" ht="19.5" thickBot="1">
      <c r="A3" s="169" t="s">
        <v>0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</row>
    <row r="4" spans="1:27" ht="15.75" customHeight="1" thickBot="1">
      <c r="A4" s="184" t="s">
        <v>1</v>
      </c>
      <c r="B4" s="185" t="s">
        <v>2</v>
      </c>
      <c r="C4" s="174" t="s">
        <v>3</v>
      </c>
      <c r="D4" s="176" t="s">
        <v>4</v>
      </c>
      <c r="E4" s="176" t="s">
        <v>5</v>
      </c>
      <c r="F4" s="176" t="s">
        <v>6</v>
      </c>
      <c r="G4" s="178" t="s">
        <v>7</v>
      </c>
      <c r="H4" s="164" t="s">
        <v>13</v>
      </c>
      <c r="I4" s="166" t="s">
        <v>43</v>
      </c>
      <c r="J4" s="166"/>
      <c r="K4" s="166"/>
      <c r="L4" s="166"/>
      <c r="M4" s="166"/>
      <c r="N4" s="166" t="s">
        <v>9</v>
      </c>
      <c r="O4" s="166"/>
      <c r="P4" s="166"/>
      <c r="Q4" s="166"/>
      <c r="R4" s="166"/>
      <c r="S4" s="166" t="s">
        <v>36</v>
      </c>
      <c r="T4" s="166"/>
      <c r="U4" s="166"/>
      <c r="V4" s="166"/>
      <c r="W4" s="166"/>
      <c r="X4" s="166" t="s">
        <v>44</v>
      </c>
      <c r="Y4" s="166"/>
      <c r="Z4" s="166"/>
      <c r="AA4" s="167" t="s">
        <v>10</v>
      </c>
    </row>
    <row r="5" spans="1:27" ht="15.75" thickBot="1">
      <c r="A5" s="171"/>
      <c r="B5" s="186"/>
      <c r="C5" s="175"/>
      <c r="D5" s="177"/>
      <c r="E5" s="177"/>
      <c r="F5" s="177"/>
      <c r="G5" s="179"/>
      <c r="H5" s="165"/>
      <c r="I5" s="45">
        <v>1</v>
      </c>
      <c r="J5" s="101">
        <v>2</v>
      </c>
      <c r="K5" s="101">
        <v>3</v>
      </c>
      <c r="L5" s="101"/>
      <c r="M5" s="45" t="s">
        <v>11</v>
      </c>
      <c r="N5" s="45">
        <v>1</v>
      </c>
      <c r="O5" s="45">
        <v>2</v>
      </c>
      <c r="P5" s="45">
        <v>3</v>
      </c>
      <c r="Q5" s="45">
        <v>4</v>
      </c>
      <c r="R5" s="45" t="s">
        <v>11</v>
      </c>
      <c r="S5" s="45">
        <v>1</v>
      </c>
      <c r="T5" s="101">
        <v>2</v>
      </c>
      <c r="U5" s="45">
        <v>3</v>
      </c>
      <c r="V5" s="45">
        <v>4</v>
      </c>
      <c r="W5" s="45" t="s">
        <v>11</v>
      </c>
      <c r="X5" s="45" t="s">
        <v>45</v>
      </c>
      <c r="Y5" s="127" t="s">
        <v>12</v>
      </c>
      <c r="Z5" s="2" t="s">
        <v>13</v>
      </c>
      <c r="AA5" s="168"/>
    </row>
    <row r="6" spans="1:27" ht="15.75" thickBot="1">
      <c r="A6" s="180" t="s">
        <v>14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2"/>
    </row>
    <row r="7" spans="1:27" ht="15.75" thickBot="1">
      <c r="A7" s="129">
        <v>2</v>
      </c>
      <c r="B7" s="130">
        <v>52</v>
      </c>
      <c r="C7" s="21" t="s">
        <v>46</v>
      </c>
      <c r="D7" s="22" t="s">
        <v>47</v>
      </c>
      <c r="E7" s="78">
        <v>35425</v>
      </c>
      <c r="F7" s="22" t="s">
        <v>24</v>
      </c>
      <c r="G7" s="51">
        <v>48.6</v>
      </c>
      <c r="H7" s="52"/>
      <c r="I7" s="43">
        <v>50</v>
      </c>
      <c r="J7" s="61">
        <v>55</v>
      </c>
      <c r="K7" s="62">
        <v>57.5</v>
      </c>
      <c r="L7" s="62"/>
      <c r="M7" s="63">
        <v>57.5</v>
      </c>
      <c r="N7" s="62">
        <v>35</v>
      </c>
      <c r="O7" s="62">
        <v>37.5</v>
      </c>
      <c r="P7" s="62">
        <v>40</v>
      </c>
      <c r="Q7" s="62"/>
      <c r="R7" s="63">
        <v>40</v>
      </c>
      <c r="S7" s="62">
        <v>60</v>
      </c>
      <c r="T7" s="62">
        <v>67.5</v>
      </c>
      <c r="U7" s="62">
        <v>72.5</v>
      </c>
      <c r="V7" s="62"/>
      <c r="W7" s="63">
        <v>72.5</v>
      </c>
      <c r="X7" s="63">
        <f>W7+R7+M7</f>
        <v>170</v>
      </c>
      <c r="Y7" s="63">
        <v>1</v>
      </c>
      <c r="Z7" s="54" t="e">
        <f>X7*#REF!</f>
        <v>#REF!</v>
      </c>
      <c r="AA7" s="46">
        <v>1</v>
      </c>
    </row>
    <row r="8" spans="1:27" ht="15">
      <c r="A8" s="129">
        <v>4</v>
      </c>
      <c r="B8" s="130">
        <v>56</v>
      </c>
      <c r="C8" s="85" t="s">
        <v>37</v>
      </c>
      <c r="D8" s="86" t="s">
        <v>15</v>
      </c>
      <c r="E8" s="87">
        <v>32149</v>
      </c>
      <c r="F8" s="86" t="s">
        <v>16</v>
      </c>
      <c r="G8" s="24">
        <v>55.8</v>
      </c>
      <c r="H8" s="25"/>
      <c r="I8" s="22">
        <v>105</v>
      </c>
      <c r="J8" s="32">
        <v>112.5</v>
      </c>
      <c r="K8" s="22">
        <v>117.5</v>
      </c>
      <c r="L8" s="22"/>
      <c r="M8" s="27">
        <v>117.5</v>
      </c>
      <c r="N8" s="22">
        <v>55</v>
      </c>
      <c r="O8" s="22">
        <v>57.5</v>
      </c>
      <c r="P8" s="26">
        <v>60</v>
      </c>
      <c r="Q8" s="22"/>
      <c r="R8" s="27">
        <v>57.5</v>
      </c>
      <c r="S8" s="22">
        <v>140</v>
      </c>
      <c r="T8" s="22">
        <v>145</v>
      </c>
      <c r="U8" s="22">
        <v>150</v>
      </c>
      <c r="V8" s="22"/>
      <c r="W8" s="27">
        <v>150</v>
      </c>
      <c r="X8" s="63">
        <f>W8+R8+M8</f>
        <v>325</v>
      </c>
      <c r="Y8" s="27">
        <v>1</v>
      </c>
      <c r="Z8" s="25">
        <f>X8*H8</f>
        <v>0</v>
      </c>
      <c r="AA8" s="28">
        <v>3</v>
      </c>
    </row>
    <row r="9" spans="1:27" ht="15">
      <c r="A9" s="129"/>
      <c r="B9" s="131"/>
      <c r="C9" s="132" t="s">
        <v>48</v>
      </c>
      <c r="D9" s="12" t="s">
        <v>15</v>
      </c>
      <c r="E9" s="133">
        <v>31402</v>
      </c>
      <c r="F9" s="12" t="s">
        <v>16</v>
      </c>
      <c r="G9" s="14">
        <v>55.3</v>
      </c>
      <c r="H9" s="15"/>
      <c r="I9" s="17">
        <v>110</v>
      </c>
      <c r="J9" s="59">
        <v>115</v>
      </c>
      <c r="K9" s="16">
        <v>120</v>
      </c>
      <c r="L9" s="16"/>
      <c r="M9" s="18">
        <v>120</v>
      </c>
      <c r="N9" s="16">
        <v>65</v>
      </c>
      <c r="O9" s="16">
        <v>70</v>
      </c>
      <c r="P9" s="17">
        <v>75</v>
      </c>
      <c r="Q9" s="16"/>
      <c r="R9" s="18">
        <v>70</v>
      </c>
      <c r="S9" s="16">
        <v>120</v>
      </c>
      <c r="T9" s="16">
        <v>130</v>
      </c>
      <c r="U9" s="17">
        <v>135</v>
      </c>
      <c r="V9" s="16"/>
      <c r="W9" s="18">
        <v>130</v>
      </c>
      <c r="X9" s="63">
        <f>W9+R9+M9</f>
        <v>320</v>
      </c>
      <c r="Y9" s="18">
        <v>2</v>
      </c>
      <c r="Z9" s="15"/>
      <c r="AA9" s="19"/>
    </row>
    <row r="10" spans="1:27" ht="15">
      <c r="A10" s="129">
        <v>5</v>
      </c>
      <c r="B10" s="131"/>
      <c r="C10" s="57" t="s">
        <v>49</v>
      </c>
      <c r="D10" s="43" t="s">
        <v>15</v>
      </c>
      <c r="E10" s="58">
        <v>34397</v>
      </c>
      <c r="F10" s="43" t="s">
        <v>16</v>
      </c>
      <c r="G10" s="14">
        <v>55.7</v>
      </c>
      <c r="H10" s="15"/>
      <c r="I10" s="81">
        <v>90</v>
      </c>
      <c r="J10" s="16">
        <v>95</v>
      </c>
      <c r="K10" s="59">
        <v>97.5</v>
      </c>
      <c r="L10" s="59"/>
      <c r="M10" s="18">
        <v>97.5</v>
      </c>
      <c r="N10" s="16">
        <v>47.5</v>
      </c>
      <c r="O10" s="16">
        <v>50</v>
      </c>
      <c r="P10" s="17">
        <v>52.5</v>
      </c>
      <c r="Q10" s="16"/>
      <c r="R10" s="18">
        <v>50</v>
      </c>
      <c r="S10" s="16">
        <v>135</v>
      </c>
      <c r="T10" s="16">
        <v>140</v>
      </c>
      <c r="U10" s="17">
        <v>142.5</v>
      </c>
      <c r="V10" s="16"/>
      <c r="W10" s="18">
        <v>140</v>
      </c>
      <c r="X10" s="63">
        <f>W10+R10+M10</f>
        <v>287.5</v>
      </c>
      <c r="Y10" s="18">
        <v>3</v>
      </c>
      <c r="Z10" s="15">
        <f>X10*H10</f>
        <v>0</v>
      </c>
      <c r="AA10" s="19"/>
    </row>
    <row r="11" spans="1:27" ht="15.75" thickBot="1">
      <c r="A11" s="129">
        <v>7</v>
      </c>
      <c r="B11" s="131">
        <v>67.5</v>
      </c>
      <c r="C11" s="96" t="s">
        <v>50</v>
      </c>
      <c r="D11" s="97" t="s">
        <v>39</v>
      </c>
      <c r="E11" s="98">
        <v>31620</v>
      </c>
      <c r="F11" s="43" t="s">
        <v>16</v>
      </c>
      <c r="G11" s="14">
        <v>64.6</v>
      </c>
      <c r="H11" s="15"/>
      <c r="I11" s="59">
        <v>85</v>
      </c>
      <c r="J11" s="88">
        <v>90</v>
      </c>
      <c r="K11" s="59">
        <v>95</v>
      </c>
      <c r="L11" s="59"/>
      <c r="M11" s="18">
        <v>95</v>
      </c>
      <c r="N11" s="59">
        <v>55</v>
      </c>
      <c r="O11" s="59">
        <v>57.5</v>
      </c>
      <c r="P11" s="59">
        <v>60</v>
      </c>
      <c r="Q11" s="16"/>
      <c r="R11" s="18">
        <v>60</v>
      </c>
      <c r="S11" s="59">
        <v>85</v>
      </c>
      <c r="T11" s="106">
        <v>95</v>
      </c>
      <c r="U11" s="16">
        <v>95</v>
      </c>
      <c r="V11" s="16"/>
      <c r="W11" s="18">
        <v>95</v>
      </c>
      <c r="X11" s="63">
        <f>W11+R11+M11</f>
        <v>250</v>
      </c>
      <c r="Y11" s="18">
        <v>1</v>
      </c>
      <c r="Z11" s="15">
        <f>X11*H11</f>
        <v>0</v>
      </c>
      <c r="AA11" s="19">
        <v>2</v>
      </c>
    </row>
    <row r="12" spans="1:27" ht="15.75" customHeight="1" thickBot="1">
      <c r="A12" s="170" t="s">
        <v>1</v>
      </c>
      <c r="B12" s="185" t="s">
        <v>2</v>
      </c>
      <c r="C12" s="174" t="s">
        <v>3</v>
      </c>
      <c r="D12" s="176" t="s">
        <v>4</v>
      </c>
      <c r="E12" s="176" t="s">
        <v>5</v>
      </c>
      <c r="F12" s="176" t="s">
        <v>6</v>
      </c>
      <c r="G12" s="178" t="s">
        <v>7</v>
      </c>
      <c r="H12" s="164" t="s">
        <v>20</v>
      </c>
      <c r="I12" s="166" t="s">
        <v>43</v>
      </c>
      <c r="J12" s="166"/>
      <c r="K12" s="166"/>
      <c r="L12" s="166"/>
      <c r="M12" s="166"/>
      <c r="N12" s="166" t="s">
        <v>9</v>
      </c>
      <c r="O12" s="166"/>
      <c r="P12" s="166"/>
      <c r="Q12" s="166"/>
      <c r="R12" s="166"/>
      <c r="S12" s="166" t="s">
        <v>36</v>
      </c>
      <c r="T12" s="166"/>
      <c r="U12" s="166"/>
      <c r="V12" s="166"/>
      <c r="W12" s="166"/>
      <c r="X12" s="166" t="s">
        <v>44</v>
      </c>
      <c r="Y12" s="166"/>
      <c r="Z12" s="166"/>
      <c r="AA12" s="167" t="s">
        <v>10</v>
      </c>
    </row>
    <row r="13" spans="1:27" ht="15.75" thickBot="1">
      <c r="A13" s="171"/>
      <c r="B13" s="186"/>
      <c r="C13" s="175"/>
      <c r="D13" s="177"/>
      <c r="E13" s="177"/>
      <c r="F13" s="177"/>
      <c r="G13" s="179"/>
      <c r="H13" s="165"/>
      <c r="I13" s="45">
        <v>1</v>
      </c>
      <c r="J13" s="101">
        <v>2</v>
      </c>
      <c r="K13" s="101">
        <v>3</v>
      </c>
      <c r="L13" s="101"/>
      <c r="M13" s="45" t="s">
        <v>11</v>
      </c>
      <c r="N13" s="45">
        <v>1</v>
      </c>
      <c r="O13" s="45">
        <v>2</v>
      </c>
      <c r="P13" s="45">
        <v>3</v>
      </c>
      <c r="Q13" s="45">
        <v>4</v>
      </c>
      <c r="R13" s="45" t="s">
        <v>11</v>
      </c>
      <c r="S13" s="45">
        <v>1</v>
      </c>
      <c r="T13" s="101">
        <v>2</v>
      </c>
      <c r="U13" s="45">
        <v>3</v>
      </c>
      <c r="V13" s="45">
        <v>4</v>
      </c>
      <c r="W13" s="45" t="s">
        <v>11</v>
      </c>
      <c r="X13" s="45" t="s">
        <v>45</v>
      </c>
      <c r="Y13" s="127" t="s">
        <v>12</v>
      </c>
      <c r="Z13" s="2" t="s">
        <v>20</v>
      </c>
      <c r="AA13" s="168"/>
    </row>
    <row r="14" spans="1:27" ht="15.75" thickBot="1">
      <c r="A14" s="161" t="s">
        <v>21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3"/>
    </row>
    <row r="15" spans="1:27" ht="15.75" thickBot="1">
      <c r="A15" s="84">
        <v>8</v>
      </c>
      <c r="B15" s="109">
        <v>56</v>
      </c>
      <c r="C15" s="114" t="s">
        <v>51</v>
      </c>
      <c r="D15" s="115" t="s">
        <v>15</v>
      </c>
      <c r="E15" s="116">
        <v>37963</v>
      </c>
      <c r="F15" s="115" t="s">
        <v>19</v>
      </c>
      <c r="G15" s="99">
        <v>55.8</v>
      </c>
      <c r="H15" s="118"/>
      <c r="I15" s="99">
        <v>90</v>
      </c>
      <c r="J15" s="99">
        <v>100</v>
      </c>
      <c r="K15" s="99">
        <v>105</v>
      </c>
      <c r="L15" s="99"/>
      <c r="M15" s="118">
        <v>105</v>
      </c>
      <c r="N15" s="99">
        <v>57.5</v>
      </c>
      <c r="O15" s="99">
        <v>60</v>
      </c>
      <c r="P15" s="99">
        <v>62.5</v>
      </c>
      <c r="Q15" s="118"/>
      <c r="R15" s="118">
        <v>62.5</v>
      </c>
      <c r="S15" s="118">
        <v>120</v>
      </c>
      <c r="T15" s="118">
        <v>130</v>
      </c>
      <c r="U15" s="118">
        <v>140</v>
      </c>
      <c r="V15" s="118"/>
      <c r="W15" s="118">
        <v>140</v>
      </c>
      <c r="X15" s="134">
        <f>W15+R15+M15</f>
        <v>307.5</v>
      </c>
      <c r="Y15" s="76">
        <v>1</v>
      </c>
      <c r="Z15" s="109"/>
      <c r="AA15" s="109"/>
    </row>
    <row r="16" spans="1:27" ht="17.25" customHeight="1" thickBot="1">
      <c r="A16" s="84"/>
      <c r="B16" s="135">
        <v>82.5</v>
      </c>
      <c r="C16" s="110" t="s">
        <v>52</v>
      </c>
      <c r="D16" s="111" t="s">
        <v>15</v>
      </c>
      <c r="E16" s="112">
        <v>38105</v>
      </c>
      <c r="F16" s="111" t="s">
        <v>19</v>
      </c>
      <c r="G16" s="10">
        <v>76.8</v>
      </c>
      <c r="H16" s="11"/>
      <c r="I16" s="12">
        <v>135</v>
      </c>
      <c r="J16" s="64">
        <v>140</v>
      </c>
      <c r="K16" s="89">
        <v>150</v>
      </c>
      <c r="L16" s="89"/>
      <c r="M16" s="13">
        <v>150</v>
      </c>
      <c r="N16" s="12">
        <v>75</v>
      </c>
      <c r="O16" s="64">
        <v>85</v>
      </c>
      <c r="P16" s="31">
        <v>87.5</v>
      </c>
      <c r="Q16" s="12"/>
      <c r="R16" s="13">
        <v>85</v>
      </c>
      <c r="S16" s="12">
        <v>0</v>
      </c>
      <c r="T16" s="89"/>
      <c r="U16" s="12"/>
      <c r="V16" s="12"/>
      <c r="W16" s="13"/>
      <c r="X16" s="13">
        <v>0</v>
      </c>
      <c r="Y16" s="27"/>
      <c r="Z16" s="25"/>
      <c r="AA16" s="3"/>
    </row>
    <row r="17" spans="1:27" ht="15.75" thickBot="1">
      <c r="A17" s="84">
        <v>12</v>
      </c>
      <c r="B17" s="136">
        <v>90</v>
      </c>
      <c r="C17" s="137" t="s">
        <v>53</v>
      </c>
      <c r="D17" s="86" t="s">
        <v>39</v>
      </c>
      <c r="E17" s="87">
        <v>32210</v>
      </c>
      <c r="F17" s="86" t="s">
        <v>16</v>
      </c>
      <c r="G17" s="24">
        <v>87.4</v>
      </c>
      <c r="H17" s="25"/>
      <c r="I17" s="22">
        <v>160</v>
      </c>
      <c r="J17" s="79">
        <v>165</v>
      </c>
      <c r="K17" s="105">
        <v>170</v>
      </c>
      <c r="L17" s="79"/>
      <c r="M17" s="27">
        <v>165</v>
      </c>
      <c r="N17" s="22">
        <v>120</v>
      </c>
      <c r="O17" s="22">
        <v>125</v>
      </c>
      <c r="P17" s="26">
        <v>130</v>
      </c>
      <c r="Q17" s="22"/>
      <c r="R17" s="27">
        <v>125</v>
      </c>
      <c r="S17" s="22">
        <v>230</v>
      </c>
      <c r="T17" s="105">
        <v>240</v>
      </c>
      <c r="U17" s="26">
        <v>240</v>
      </c>
      <c r="V17" s="22"/>
      <c r="W17" s="27">
        <v>230</v>
      </c>
      <c r="X17" s="120">
        <f>W17+R17+M17</f>
        <v>520</v>
      </c>
      <c r="Y17" s="76">
        <v>1</v>
      </c>
      <c r="Z17" s="25">
        <f>H17*Y17</f>
        <v>0</v>
      </c>
      <c r="AA17" s="138"/>
    </row>
    <row r="18" spans="1:27" ht="15.75" thickBot="1">
      <c r="A18" s="84">
        <v>13</v>
      </c>
      <c r="B18" s="139"/>
      <c r="C18" s="140" t="s">
        <v>54</v>
      </c>
      <c r="D18" s="141" t="s">
        <v>55</v>
      </c>
      <c r="E18" s="142">
        <v>30594</v>
      </c>
      <c r="F18" s="141" t="s">
        <v>16</v>
      </c>
      <c r="G18" s="34">
        <v>87.2</v>
      </c>
      <c r="H18" s="35"/>
      <c r="I18" s="36">
        <v>150</v>
      </c>
      <c r="J18" s="103">
        <v>160</v>
      </c>
      <c r="K18" s="103">
        <v>170</v>
      </c>
      <c r="L18" s="103"/>
      <c r="M18" s="38">
        <v>170</v>
      </c>
      <c r="N18" s="36">
        <v>110</v>
      </c>
      <c r="O18" s="36">
        <v>120</v>
      </c>
      <c r="P18" s="36">
        <v>135</v>
      </c>
      <c r="Q18" s="36"/>
      <c r="R18" s="38">
        <v>135</v>
      </c>
      <c r="S18" s="36">
        <v>190</v>
      </c>
      <c r="T18" s="103">
        <v>200</v>
      </c>
      <c r="U18" s="37">
        <v>205</v>
      </c>
      <c r="V18" s="36"/>
      <c r="W18" s="38">
        <v>200</v>
      </c>
      <c r="X18" s="122">
        <f>W18+R18+M18</f>
        <v>505</v>
      </c>
      <c r="Y18" s="76">
        <v>2</v>
      </c>
      <c r="Z18" s="25">
        <f>H18*Y18</f>
        <v>0</v>
      </c>
      <c r="AA18" s="55"/>
    </row>
    <row r="19" spans="1:27" ht="15.75" thickBot="1">
      <c r="A19" s="84"/>
      <c r="B19" s="143">
        <v>100</v>
      </c>
      <c r="C19" s="117" t="s">
        <v>56</v>
      </c>
      <c r="D19" s="93" t="s">
        <v>57</v>
      </c>
      <c r="E19" s="94">
        <v>31744</v>
      </c>
      <c r="F19" s="93" t="s">
        <v>16</v>
      </c>
      <c r="G19" s="14">
        <v>99.6</v>
      </c>
      <c r="H19" s="15"/>
      <c r="I19" s="16">
        <v>210</v>
      </c>
      <c r="J19" s="88">
        <v>220</v>
      </c>
      <c r="K19" s="88">
        <v>230</v>
      </c>
      <c r="L19" s="88"/>
      <c r="M19" s="18">
        <v>230</v>
      </c>
      <c r="N19" s="16">
        <v>150</v>
      </c>
      <c r="O19" s="16">
        <v>160</v>
      </c>
      <c r="P19" s="16">
        <v>165</v>
      </c>
      <c r="Q19" s="16"/>
      <c r="R19" s="18">
        <v>165</v>
      </c>
      <c r="S19" s="17">
        <v>225</v>
      </c>
      <c r="T19" s="88">
        <v>225</v>
      </c>
      <c r="U19" s="16">
        <v>250</v>
      </c>
      <c r="V19" s="16"/>
      <c r="W19" s="18">
        <v>250</v>
      </c>
      <c r="X19" s="18">
        <f>W19+R19+M19</f>
        <v>645</v>
      </c>
      <c r="Y19" s="27">
        <v>1</v>
      </c>
      <c r="Z19" s="25"/>
      <c r="AA19" s="55"/>
    </row>
    <row r="20" spans="1:27" ht="15.75" thickBot="1">
      <c r="A20" s="84"/>
      <c r="B20" s="143"/>
      <c r="C20" s="40" t="s">
        <v>58</v>
      </c>
      <c r="D20" s="41" t="s">
        <v>15</v>
      </c>
      <c r="E20" s="42">
        <v>30741</v>
      </c>
      <c r="F20" s="41" t="s">
        <v>16</v>
      </c>
      <c r="G20" s="51">
        <v>97.5</v>
      </c>
      <c r="H20" s="52"/>
      <c r="I20" s="43">
        <v>175</v>
      </c>
      <c r="J20" s="100">
        <v>180</v>
      </c>
      <c r="K20" s="100">
        <v>185</v>
      </c>
      <c r="L20" s="100"/>
      <c r="M20" s="45">
        <v>185</v>
      </c>
      <c r="N20" s="43">
        <v>125</v>
      </c>
      <c r="O20" s="43">
        <v>130</v>
      </c>
      <c r="P20" s="43">
        <v>135</v>
      </c>
      <c r="Q20" s="43"/>
      <c r="R20" s="45">
        <v>135</v>
      </c>
      <c r="S20" s="43">
        <v>190</v>
      </c>
      <c r="T20" s="100">
        <v>200</v>
      </c>
      <c r="U20" s="43">
        <v>210</v>
      </c>
      <c r="V20" s="43"/>
      <c r="W20" s="45">
        <v>210</v>
      </c>
      <c r="X20" s="45">
        <f>W20+R20+M20</f>
        <v>530</v>
      </c>
      <c r="Y20" s="27">
        <v>2</v>
      </c>
      <c r="Z20" s="25"/>
      <c r="AA20" s="55"/>
    </row>
    <row r="21" spans="1:27" ht="15">
      <c r="A21" s="84"/>
      <c r="B21" s="143">
        <v>110</v>
      </c>
      <c r="C21" s="71" t="s">
        <v>40</v>
      </c>
      <c r="D21" s="72" t="s">
        <v>18</v>
      </c>
      <c r="E21" s="73">
        <v>26648</v>
      </c>
      <c r="F21" s="72" t="s">
        <v>26</v>
      </c>
      <c r="G21" s="51">
        <v>103.8</v>
      </c>
      <c r="H21" s="52"/>
      <c r="I21" s="43">
        <v>175</v>
      </c>
      <c r="J21" s="100">
        <v>185</v>
      </c>
      <c r="K21" s="100">
        <v>195</v>
      </c>
      <c r="L21" s="100"/>
      <c r="M21" s="45">
        <v>195</v>
      </c>
      <c r="N21" s="43">
        <v>115</v>
      </c>
      <c r="O21" s="43">
        <v>120</v>
      </c>
      <c r="P21" s="43">
        <v>122.5</v>
      </c>
      <c r="Q21" s="43"/>
      <c r="R21" s="45">
        <v>122.5</v>
      </c>
      <c r="S21" s="43">
        <v>215</v>
      </c>
      <c r="T21" s="100">
        <v>227.5</v>
      </c>
      <c r="U21" s="44">
        <v>232.5</v>
      </c>
      <c r="V21" s="43"/>
      <c r="W21" s="45">
        <v>227.5</v>
      </c>
      <c r="X21" s="45">
        <f>W21+R21+M21</f>
        <v>545</v>
      </c>
      <c r="Y21" s="27">
        <v>1</v>
      </c>
      <c r="Z21" s="25"/>
      <c r="AA21" s="55"/>
    </row>
    <row r="23" spans="1:27" ht="20.25">
      <c r="A23" s="183" t="s">
        <v>59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</row>
    <row r="24" spans="1:27" ht="20.25">
      <c r="A24" s="183" t="s">
        <v>60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</row>
    <row r="25" spans="1:27" ht="19.5" thickBot="1">
      <c r="A25" s="169" t="s">
        <v>0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</row>
    <row r="26" spans="1:27" ht="15.75" customHeight="1" thickBot="1">
      <c r="A26" s="184" t="s">
        <v>1</v>
      </c>
      <c r="B26" s="172" t="s">
        <v>2</v>
      </c>
      <c r="C26" s="174" t="s">
        <v>3</v>
      </c>
      <c r="D26" s="176" t="s">
        <v>4</v>
      </c>
      <c r="E26" s="176" t="s">
        <v>5</v>
      </c>
      <c r="F26" s="176" t="s">
        <v>6</v>
      </c>
      <c r="G26" s="178" t="s">
        <v>7</v>
      </c>
      <c r="H26" s="164" t="s">
        <v>13</v>
      </c>
      <c r="I26" s="166" t="s">
        <v>43</v>
      </c>
      <c r="J26" s="166"/>
      <c r="K26" s="166"/>
      <c r="L26" s="166"/>
      <c r="M26" s="166"/>
      <c r="N26" s="166" t="s">
        <v>9</v>
      </c>
      <c r="O26" s="166"/>
      <c r="P26" s="166"/>
      <c r="Q26" s="166"/>
      <c r="R26" s="166"/>
      <c r="S26" s="166" t="s">
        <v>36</v>
      </c>
      <c r="T26" s="166"/>
      <c r="U26" s="166"/>
      <c r="V26" s="166"/>
      <c r="W26" s="166"/>
      <c r="X26" s="166" t="s">
        <v>44</v>
      </c>
      <c r="Y26" s="166"/>
      <c r="Z26" s="166"/>
      <c r="AA26" s="167" t="s">
        <v>10</v>
      </c>
    </row>
    <row r="27" spans="1:27" ht="15.75" thickBot="1">
      <c r="A27" s="171"/>
      <c r="B27" s="173"/>
      <c r="C27" s="175"/>
      <c r="D27" s="177"/>
      <c r="E27" s="177"/>
      <c r="F27" s="177"/>
      <c r="G27" s="179"/>
      <c r="H27" s="165"/>
      <c r="I27" s="45">
        <v>1</v>
      </c>
      <c r="J27" s="101">
        <v>2</v>
      </c>
      <c r="K27" s="101">
        <v>3</v>
      </c>
      <c r="L27" s="101"/>
      <c r="M27" s="45" t="s">
        <v>11</v>
      </c>
      <c r="N27" s="45">
        <v>1</v>
      </c>
      <c r="O27" s="45">
        <v>2</v>
      </c>
      <c r="P27" s="45">
        <v>3</v>
      </c>
      <c r="Q27" s="45">
        <v>4</v>
      </c>
      <c r="R27" s="45" t="s">
        <v>11</v>
      </c>
      <c r="S27" s="45">
        <v>1</v>
      </c>
      <c r="T27" s="101">
        <v>2</v>
      </c>
      <c r="U27" s="45">
        <v>3</v>
      </c>
      <c r="V27" s="45">
        <v>4</v>
      </c>
      <c r="W27" s="45" t="s">
        <v>11</v>
      </c>
      <c r="X27" s="45" t="s">
        <v>45</v>
      </c>
      <c r="Y27" s="127" t="s">
        <v>12</v>
      </c>
      <c r="Z27" s="2" t="s">
        <v>13</v>
      </c>
      <c r="AA27" s="168"/>
    </row>
    <row r="28" spans="1:27" ht="15">
      <c r="A28" s="180" t="s">
        <v>14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2"/>
    </row>
    <row r="29" spans="1:27" ht="15">
      <c r="A29" s="144">
        <v>1</v>
      </c>
      <c r="B29" s="74">
        <v>75</v>
      </c>
      <c r="C29" s="69" t="s">
        <v>38</v>
      </c>
      <c r="D29" s="16" t="s">
        <v>22</v>
      </c>
      <c r="E29" s="75">
        <v>26914</v>
      </c>
      <c r="F29" s="16" t="s">
        <v>26</v>
      </c>
      <c r="G29" s="14">
        <v>68.9</v>
      </c>
      <c r="H29" s="15"/>
      <c r="I29" s="81">
        <v>85</v>
      </c>
      <c r="J29" s="17">
        <v>90</v>
      </c>
      <c r="K29" s="59">
        <v>90</v>
      </c>
      <c r="L29" s="59"/>
      <c r="M29" s="18">
        <v>90</v>
      </c>
      <c r="N29" s="16">
        <v>50</v>
      </c>
      <c r="O29" s="17">
        <v>55</v>
      </c>
      <c r="P29" s="17">
        <v>55</v>
      </c>
      <c r="Q29" s="16"/>
      <c r="R29" s="18">
        <v>50</v>
      </c>
      <c r="S29" s="16">
        <v>120</v>
      </c>
      <c r="T29" s="17">
        <v>125</v>
      </c>
      <c r="U29" s="17">
        <v>125</v>
      </c>
      <c r="V29" s="16"/>
      <c r="W29" s="18">
        <v>120</v>
      </c>
      <c r="X29" s="18">
        <f>W29+R29+M29</f>
        <v>260</v>
      </c>
      <c r="Y29" s="18">
        <v>1</v>
      </c>
      <c r="Z29" s="15">
        <f>X29*H29</f>
        <v>0</v>
      </c>
      <c r="AA29" s="19"/>
    </row>
    <row r="30" spans="1:27" ht="15.75" thickBot="1">
      <c r="A30" s="145"/>
      <c r="B30" s="74">
        <v>67.5</v>
      </c>
      <c r="C30" s="69" t="s">
        <v>61</v>
      </c>
      <c r="D30" s="16" t="s">
        <v>62</v>
      </c>
      <c r="E30" s="75">
        <v>29252</v>
      </c>
      <c r="F30" s="16" t="s">
        <v>16</v>
      </c>
      <c r="G30" s="14">
        <v>62.5</v>
      </c>
      <c r="H30" s="15"/>
      <c r="I30" s="81">
        <v>130</v>
      </c>
      <c r="J30" s="16">
        <v>135</v>
      </c>
      <c r="K30" s="59">
        <v>140</v>
      </c>
      <c r="L30" s="59">
        <v>145</v>
      </c>
      <c r="M30" s="18">
        <v>140</v>
      </c>
      <c r="N30" s="16">
        <v>75</v>
      </c>
      <c r="O30" s="16">
        <v>80</v>
      </c>
      <c r="P30" s="17">
        <v>85</v>
      </c>
      <c r="Q30" s="16"/>
      <c r="R30" s="18">
        <v>80</v>
      </c>
      <c r="S30" s="16">
        <v>150</v>
      </c>
      <c r="T30" s="16">
        <v>157.5</v>
      </c>
      <c r="U30" s="16">
        <v>162.5</v>
      </c>
      <c r="V30" s="16"/>
      <c r="W30" s="18">
        <v>162.5</v>
      </c>
      <c r="X30" s="18">
        <f>W30+R30+M30</f>
        <v>382.5</v>
      </c>
      <c r="Y30" s="18">
        <v>1</v>
      </c>
      <c r="Z30" s="15"/>
      <c r="AA30" s="19"/>
    </row>
    <row r="31" spans="1:27" ht="15.75" customHeight="1" thickBot="1">
      <c r="A31" s="170" t="s">
        <v>1</v>
      </c>
      <c r="B31" s="172" t="s">
        <v>2</v>
      </c>
      <c r="C31" s="174" t="s">
        <v>3</v>
      </c>
      <c r="D31" s="176" t="s">
        <v>4</v>
      </c>
      <c r="E31" s="176" t="s">
        <v>5</v>
      </c>
      <c r="F31" s="176" t="s">
        <v>6</v>
      </c>
      <c r="G31" s="178" t="s">
        <v>7</v>
      </c>
      <c r="H31" s="164" t="s">
        <v>20</v>
      </c>
      <c r="I31" s="166" t="s">
        <v>43</v>
      </c>
      <c r="J31" s="166"/>
      <c r="K31" s="166"/>
      <c r="L31" s="166"/>
      <c r="M31" s="166"/>
      <c r="N31" s="166" t="s">
        <v>9</v>
      </c>
      <c r="O31" s="166"/>
      <c r="P31" s="166"/>
      <c r="Q31" s="166"/>
      <c r="R31" s="166"/>
      <c r="S31" s="166" t="s">
        <v>36</v>
      </c>
      <c r="T31" s="166"/>
      <c r="U31" s="166"/>
      <c r="V31" s="166"/>
      <c r="W31" s="166"/>
      <c r="X31" s="166" t="s">
        <v>44</v>
      </c>
      <c r="Y31" s="166"/>
      <c r="Z31" s="166"/>
      <c r="AA31" s="167" t="s">
        <v>10</v>
      </c>
    </row>
    <row r="32" spans="1:27" ht="15.75" thickBot="1">
      <c r="A32" s="171"/>
      <c r="B32" s="173"/>
      <c r="C32" s="175"/>
      <c r="D32" s="177"/>
      <c r="E32" s="177"/>
      <c r="F32" s="177"/>
      <c r="G32" s="179"/>
      <c r="H32" s="165"/>
      <c r="I32" s="45">
        <v>1</v>
      </c>
      <c r="J32" s="101">
        <v>2</v>
      </c>
      <c r="K32" s="101">
        <v>3</v>
      </c>
      <c r="L32" s="101"/>
      <c r="M32" s="45" t="s">
        <v>11</v>
      </c>
      <c r="N32" s="45">
        <v>1</v>
      </c>
      <c r="O32" s="45">
        <v>2</v>
      </c>
      <c r="P32" s="45">
        <v>3</v>
      </c>
      <c r="Q32" s="45">
        <v>4</v>
      </c>
      <c r="R32" s="45" t="s">
        <v>11</v>
      </c>
      <c r="S32" s="45">
        <v>1</v>
      </c>
      <c r="T32" s="101">
        <v>2</v>
      </c>
      <c r="U32" s="45">
        <v>3</v>
      </c>
      <c r="V32" s="45">
        <v>4</v>
      </c>
      <c r="W32" s="45" t="s">
        <v>11</v>
      </c>
      <c r="X32" s="45" t="s">
        <v>45</v>
      </c>
      <c r="Y32" s="127" t="s">
        <v>12</v>
      </c>
      <c r="Z32" s="2" t="s">
        <v>20</v>
      </c>
      <c r="AA32" s="168"/>
    </row>
    <row r="33" spans="1:27" ht="15.75" thickBot="1">
      <c r="A33" s="161" t="s">
        <v>21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3"/>
    </row>
    <row r="34" spans="1:27" ht="15.75" thickBot="1">
      <c r="A34" s="144">
        <v>4</v>
      </c>
      <c r="B34" s="20">
        <v>90</v>
      </c>
      <c r="C34" s="66" t="s">
        <v>63</v>
      </c>
      <c r="D34" s="8" t="s">
        <v>64</v>
      </c>
      <c r="E34" s="67">
        <v>34257</v>
      </c>
      <c r="F34" s="8" t="s">
        <v>16</v>
      </c>
      <c r="G34" s="6">
        <v>87.5</v>
      </c>
      <c r="H34" s="7"/>
      <c r="I34" s="8">
        <v>200</v>
      </c>
      <c r="J34" s="104">
        <v>207.5</v>
      </c>
      <c r="K34" s="104">
        <v>212.5</v>
      </c>
      <c r="L34" s="104"/>
      <c r="M34" s="9">
        <v>212.5</v>
      </c>
      <c r="N34" s="8">
        <v>162.5</v>
      </c>
      <c r="O34" s="8">
        <v>170</v>
      </c>
      <c r="P34" s="8">
        <v>175</v>
      </c>
      <c r="Q34" s="8"/>
      <c r="R34" s="9">
        <v>175</v>
      </c>
      <c r="S34" s="8">
        <v>260</v>
      </c>
      <c r="T34" s="104">
        <v>275</v>
      </c>
      <c r="U34" s="8">
        <v>290</v>
      </c>
      <c r="V34" s="8"/>
      <c r="W34" s="9">
        <v>290</v>
      </c>
      <c r="X34" s="146">
        <f>W34+R34+M34</f>
        <v>677.5</v>
      </c>
      <c r="Y34" s="147">
        <v>1</v>
      </c>
      <c r="Z34" s="148">
        <f>X34*H34</f>
        <v>0</v>
      </c>
      <c r="AA34" s="28"/>
    </row>
    <row r="35" spans="1:27" ht="15.75" thickBot="1">
      <c r="A35" s="144">
        <v>6</v>
      </c>
      <c r="B35" s="20">
        <v>100</v>
      </c>
      <c r="C35" s="1" t="s">
        <v>65</v>
      </c>
      <c r="D35" s="29" t="s">
        <v>15</v>
      </c>
      <c r="E35" s="149">
        <v>26849</v>
      </c>
      <c r="F35" s="1" t="s">
        <v>26</v>
      </c>
      <c r="G35" s="51">
        <v>98</v>
      </c>
      <c r="H35" s="52"/>
      <c r="I35" s="44">
        <v>150</v>
      </c>
      <c r="J35" s="79">
        <v>150</v>
      </c>
      <c r="K35" s="79">
        <v>155</v>
      </c>
      <c r="L35" s="79"/>
      <c r="M35" s="27">
        <v>155</v>
      </c>
      <c r="N35" s="22">
        <v>120</v>
      </c>
      <c r="O35" s="22">
        <v>125</v>
      </c>
      <c r="P35" s="26">
        <v>130</v>
      </c>
      <c r="Q35" s="22"/>
      <c r="R35" s="27">
        <v>125</v>
      </c>
      <c r="S35" s="22">
        <v>160</v>
      </c>
      <c r="T35" s="79">
        <v>170</v>
      </c>
      <c r="U35" s="22">
        <v>175</v>
      </c>
      <c r="V35" s="22"/>
      <c r="W35" s="27">
        <v>175</v>
      </c>
      <c r="X35" s="146">
        <f>W35+R35+M35</f>
        <v>455</v>
      </c>
      <c r="Y35" s="147">
        <v>1</v>
      </c>
      <c r="Z35" s="148" t="e">
        <f>X35*#REF!</f>
        <v>#REF!</v>
      </c>
      <c r="AA35" s="28"/>
    </row>
    <row r="36" spans="1:27" ht="15.75" thickBot="1">
      <c r="A36" s="144">
        <v>7</v>
      </c>
      <c r="B36" s="33">
        <v>110</v>
      </c>
      <c r="C36" s="92" t="s">
        <v>34</v>
      </c>
      <c r="D36" s="36" t="s">
        <v>15</v>
      </c>
      <c r="E36" s="150">
        <v>32618</v>
      </c>
      <c r="F36" s="36" t="s">
        <v>16</v>
      </c>
      <c r="G36" s="34">
        <v>102.2</v>
      </c>
      <c r="H36" s="35"/>
      <c r="I36" s="36">
        <v>190</v>
      </c>
      <c r="J36" s="103">
        <v>200</v>
      </c>
      <c r="K36" s="103">
        <v>215</v>
      </c>
      <c r="L36" s="103"/>
      <c r="M36" s="38">
        <v>215</v>
      </c>
      <c r="N36" s="36">
        <v>200</v>
      </c>
      <c r="O36" s="36">
        <v>210</v>
      </c>
      <c r="P36" s="36">
        <v>220</v>
      </c>
      <c r="Q36" s="36"/>
      <c r="R36" s="38">
        <v>220</v>
      </c>
      <c r="S36" s="36">
        <v>210</v>
      </c>
      <c r="T36" s="103">
        <v>230</v>
      </c>
      <c r="U36" s="36">
        <v>245</v>
      </c>
      <c r="V36" s="36"/>
      <c r="W36" s="38">
        <v>245</v>
      </c>
      <c r="X36" s="146">
        <f>W36+R36+M36</f>
        <v>680</v>
      </c>
      <c r="Y36" s="147">
        <v>1</v>
      </c>
      <c r="Z36" s="148">
        <f>X36*H36</f>
        <v>0</v>
      </c>
      <c r="AA36" s="65"/>
    </row>
    <row r="37" spans="1:27" ht="15.75" thickBot="1">
      <c r="A37" s="144">
        <v>8</v>
      </c>
      <c r="B37" s="90">
        <v>125</v>
      </c>
      <c r="C37" s="57"/>
      <c r="D37" s="43"/>
      <c r="E37" s="58"/>
      <c r="F37" s="43"/>
      <c r="G37" s="51"/>
      <c r="H37" s="52"/>
      <c r="I37" s="43"/>
      <c r="J37" s="107"/>
      <c r="K37" s="107"/>
      <c r="L37" s="107"/>
      <c r="M37" s="45"/>
      <c r="N37" s="43"/>
      <c r="O37" s="43"/>
      <c r="P37" s="44"/>
      <c r="Q37" s="43"/>
      <c r="R37" s="45"/>
      <c r="S37" s="44"/>
      <c r="T37" s="107"/>
      <c r="U37" s="43"/>
      <c r="V37" s="43"/>
      <c r="W37" s="45"/>
      <c r="X37" s="146"/>
      <c r="Y37" s="151"/>
      <c r="Z37" s="148">
        <f>X37*H37</f>
        <v>0</v>
      </c>
      <c r="AA37" s="55"/>
    </row>
    <row r="39" spans="1:27" ht="19.5" thickBot="1">
      <c r="A39" s="169" t="s">
        <v>66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</row>
    <row r="40" spans="1:27" ht="15.75" thickBot="1">
      <c r="A40" s="170" t="s">
        <v>1</v>
      </c>
      <c r="B40" s="172" t="s">
        <v>2</v>
      </c>
      <c r="C40" s="174" t="s">
        <v>3</v>
      </c>
      <c r="D40" s="176" t="s">
        <v>4</v>
      </c>
      <c r="E40" s="176" t="s">
        <v>5</v>
      </c>
      <c r="F40" s="176" t="s">
        <v>6</v>
      </c>
      <c r="G40" s="178" t="s">
        <v>7</v>
      </c>
      <c r="H40" s="164" t="s">
        <v>20</v>
      </c>
      <c r="I40" s="166" t="s">
        <v>43</v>
      </c>
      <c r="J40" s="166"/>
      <c r="K40" s="166"/>
      <c r="L40" s="166"/>
      <c r="M40" s="166"/>
      <c r="N40" s="166" t="s">
        <v>9</v>
      </c>
      <c r="O40" s="166"/>
      <c r="P40" s="166"/>
      <c r="Q40" s="166"/>
      <c r="R40" s="166"/>
      <c r="S40" s="166" t="s">
        <v>36</v>
      </c>
      <c r="T40" s="166"/>
      <c r="U40" s="166"/>
      <c r="V40" s="166"/>
      <c r="W40" s="166"/>
      <c r="X40" s="166" t="s">
        <v>44</v>
      </c>
      <c r="Y40" s="166"/>
      <c r="Z40" s="166"/>
      <c r="AA40" s="167" t="s">
        <v>10</v>
      </c>
    </row>
    <row r="41" spans="1:27" ht="15.75" thickBot="1">
      <c r="A41" s="171"/>
      <c r="B41" s="173"/>
      <c r="C41" s="175"/>
      <c r="D41" s="177"/>
      <c r="E41" s="177"/>
      <c r="F41" s="177"/>
      <c r="G41" s="179"/>
      <c r="H41" s="165"/>
      <c r="I41" s="45">
        <v>1</v>
      </c>
      <c r="J41" s="101">
        <v>2</v>
      </c>
      <c r="K41" s="101">
        <v>3</v>
      </c>
      <c r="L41" s="101"/>
      <c r="M41" s="45" t="s">
        <v>11</v>
      </c>
      <c r="N41" s="45">
        <v>1</v>
      </c>
      <c r="O41" s="45">
        <v>2</v>
      </c>
      <c r="P41" s="45">
        <v>3</v>
      </c>
      <c r="Q41" s="45">
        <v>4</v>
      </c>
      <c r="R41" s="45" t="s">
        <v>11</v>
      </c>
      <c r="S41" s="45">
        <v>1</v>
      </c>
      <c r="T41" s="101">
        <v>2</v>
      </c>
      <c r="U41" s="45">
        <v>3</v>
      </c>
      <c r="V41" s="45">
        <v>4</v>
      </c>
      <c r="W41" s="45" t="s">
        <v>11</v>
      </c>
      <c r="X41" s="45" t="s">
        <v>45</v>
      </c>
      <c r="Y41" s="127" t="s">
        <v>12</v>
      </c>
      <c r="Z41" s="2" t="s">
        <v>20</v>
      </c>
      <c r="AA41" s="168"/>
    </row>
    <row r="42" spans="1:27" ht="15.75" thickBot="1">
      <c r="A42" s="161" t="s">
        <v>21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3"/>
    </row>
    <row r="43" spans="1:27" ht="15.75" thickBot="1">
      <c r="A43" s="144">
        <v>2</v>
      </c>
      <c r="B43" s="70">
        <v>75</v>
      </c>
      <c r="C43" s="1" t="s">
        <v>67</v>
      </c>
      <c r="D43" s="29" t="s">
        <v>68</v>
      </c>
      <c r="E43" s="30">
        <v>34119</v>
      </c>
      <c r="F43" s="29" t="s">
        <v>16</v>
      </c>
      <c r="G43" s="24">
        <v>75</v>
      </c>
      <c r="H43" s="25"/>
      <c r="I43" s="22">
        <v>290</v>
      </c>
      <c r="J43" s="152">
        <v>310</v>
      </c>
      <c r="K43" s="152">
        <v>315</v>
      </c>
      <c r="L43" s="32"/>
      <c r="M43" s="27">
        <v>290</v>
      </c>
      <c r="N43" s="22">
        <v>180</v>
      </c>
      <c r="O43" s="32">
        <v>190</v>
      </c>
      <c r="P43" s="32">
        <v>195</v>
      </c>
      <c r="Q43" s="22"/>
      <c r="R43" s="27">
        <v>195</v>
      </c>
      <c r="S43" s="22">
        <v>267.5</v>
      </c>
      <c r="T43" s="22">
        <v>277.5</v>
      </c>
      <c r="U43" s="26">
        <v>285</v>
      </c>
      <c r="V43" s="22"/>
      <c r="W43" s="27">
        <v>277.5</v>
      </c>
      <c r="X43" s="146">
        <f>W43+R43+M43</f>
        <v>762.5</v>
      </c>
      <c r="Y43" s="153">
        <v>1</v>
      </c>
      <c r="Z43" s="148">
        <f>X43*H43</f>
        <v>0</v>
      </c>
      <c r="AA43" s="68"/>
    </row>
    <row r="44" spans="1:27" ht="15.75" thickBot="1">
      <c r="A44" s="144">
        <v>3</v>
      </c>
      <c r="B44" s="70"/>
      <c r="C44" s="85"/>
      <c r="D44" s="86"/>
      <c r="E44" s="87"/>
      <c r="F44" s="86"/>
      <c r="G44" s="24"/>
      <c r="H44" s="25"/>
      <c r="I44" s="22"/>
      <c r="J44" s="152"/>
      <c r="K44" s="105"/>
      <c r="L44" s="105"/>
      <c r="M44" s="27"/>
      <c r="N44" s="22"/>
      <c r="O44" s="32"/>
      <c r="P44" s="22"/>
      <c r="Q44" s="22"/>
      <c r="R44" s="27"/>
      <c r="S44" s="22"/>
      <c r="T44" s="105"/>
      <c r="U44" s="22"/>
      <c r="V44" s="22"/>
      <c r="W44" s="27"/>
      <c r="X44" s="146"/>
      <c r="Y44" s="147"/>
      <c r="Z44" s="148">
        <f>X44*H44</f>
        <v>0</v>
      </c>
      <c r="AA44" s="68"/>
    </row>
    <row r="46" ht="15">
      <c r="C46" s="1">
        <v>18</v>
      </c>
    </row>
  </sheetData>
  <sheetProtection/>
  <mergeCells count="77">
    <mergeCell ref="AA4:AA5"/>
    <mergeCell ref="A1:AA1"/>
    <mergeCell ref="A2:AA2"/>
    <mergeCell ref="A3:AA3"/>
    <mergeCell ref="A4:A5"/>
    <mergeCell ref="B4:B5"/>
    <mergeCell ref="C4:C5"/>
    <mergeCell ref="D4:D5"/>
    <mergeCell ref="E4:E5"/>
    <mergeCell ref="F4:F5"/>
    <mergeCell ref="G4:G5"/>
    <mergeCell ref="H4:H5"/>
    <mergeCell ref="I4:M4"/>
    <mergeCell ref="N4:R4"/>
    <mergeCell ref="S4:W4"/>
    <mergeCell ref="X4:Z4"/>
    <mergeCell ref="A23:AA23"/>
    <mergeCell ref="A6:AA6"/>
    <mergeCell ref="A12:A13"/>
    <mergeCell ref="B12:B13"/>
    <mergeCell ref="C12:C13"/>
    <mergeCell ref="D12:D13"/>
    <mergeCell ref="E12:E13"/>
    <mergeCell ref="F12:F13"/>
    <mergeCell ref="G12:G13"/>
    <mergeCell ref="H12:H13"/>
    <mergeCell ref="I12:M12"/>
    <mergeCell ref="N12:R12"/>
    <mergeCell ref="S12:W12"/>
    <mergeCell ref="X12:Z12"/>
    <mergeCell ref="AA12:AA13"/>
    <mergeCell ref="A14:AA14"/>
    <mergeCell ref="AA26:AA27"/>
    <mergeCell ref="A28:AA28"/>
    <mergeCell ref="A24:AA24"/>
    <mergeCell ref="A25:AA25"/>
    <mergeCell ref="A26:A27"/>
    <mergeCell ref="B26:B27"/>
    <mergeCell ref="C26:C27"/>
    <mergeCell ref="D26:D27"/>
    <mergeCell ref="E26:E27"/>
    <mergeCell ref="F26:F27"/>
    <mergeCell ref="G26:G27"/>
    <mergeCell ref="H26:H27"/>
    <mergeCell ref="F31:F32"/>
    <mergeCell ref="I26:M26"/>
    <mergeCell ref="N26:R26"/>
    <mergeCell ref="S26:W26"/>
    <mergeCell ref="X26:Z26"/>
    <mergeCell ref="A31:A32"/>
    <mergeCell ref="B31:B32"/>
    <mergeCell ref="C31:C32"/>
    <mergeCell ref="D31:D32"/>
    <mergeCell ref="E31:E32"/>
    <mergeCell ref="AA31:AA32"/>
    <mergeCell ref="A33:AA33"/>
    <mergeCell ref="A39:AA39"/>
    <mergeCell ref="A40:A41"/>
    <mergeCell ref="B40:B41"/>
    <mergeCell ref="C40:C41"/>
    <mergeCell ref="D40:D41"/>
    <mergeCell ref="E40:E41"/>
    <mergeCell ref="F40:F41"/>
    <mergeCell ref="G40:G41"/>
    <mergeCell ref="G31:G32"/>
    <mergeCell ref="H31:H32"/>
    <mergeCell ref="I31:M31"/>
    <mergeCell ref="N31:R31"/>
    <mergeCell ref="S31:W31"/>
    <mergeCell ref="X31:Z31"/>
    <mergeCell ref="A42:AA42"/>
    <mergeCell ref="H40:H41"/>
    <mergeCell ref="I40:M40"/>
    <mergeCell ref="N40:R40"/>
    <mergeCell ref="S40:W40"/>
    <mergeCell ref="X40:Z40"/>
    <mergeCell ref="AA40:AA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3.421875" style="1" customWidth="1"/>
    <col min="2" max="2" width="5.7109375" style="1" customWidth="1"/>
    <col min="3" max="3" width="22.7109375" style="1" customWidth="1"/>
    <col min="4" max="4" width="14.28125" style="29" customWidth="1"/>
    <col min="5" max="5" width="11.57421875" style="29" customWidth="1"/>
    <col min="6" max="6" width="13.00390625" style="29" customWidth="1"/>
    <col min="7" max="10" width="9.140625" style="1" customWidth="1"/>
    <col min="11" max="11" width="12.7109375" style="1" customWidth="1"/>
    <col min="12" max="16384" width="9.140625" style="1" customWidth="1"/>
  </cols>
  <sheetData>
    <row r="1" spans="1:11" ht="16.5" thickBot="1">
      <c r="A1" s="206" t="s">
        <v>41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</row>
    <row r="2" spans="1:11" ht="18.75">
      <c r="A2" s="192" t="s">
        <v>69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15.75" thickBot="1">
      <c r="A3" s="189" t="s">
        <v>1</v>
      </c>
      <c r="B3" s="187" t="s">
        <v>2</v>
      </c>
      <c r="C3" s="188" t="s">
        <v>3</v>
      </c>
      <c r="D3" s="187" t="s">
        <v>4</v>
      </c>
      <c r="E3" s="188" t="s">
        <v>5</v>
      </c>
      <c r="F3" s="187" t="s">
        <v>6</v>
      </c>
      <c r="G3" s="190" t="s">
        <v>7</v>
      </c>
      <c r="H3" s="191" t="s">
        <v>8</v>
      </c>
      <c r="I3" s="196" t="s">
        <v>70</v>
      </c>
      <c r="J3" s="196"/>
      <c r="K3" s="196"/>
    </row>
    <row r="4" spans="1:11" ht="15.75" thickBot="1">
      <c r="A4" s="199"/>
      <c r="B4" s="197"/>
      <c r="C4" s="187"/>
      <c r="D4" s="197"/>
      <c r="E4" s="187"/>
      <c r="F4" s="197"/>
      <c r="G4" s="203"/>
      <c r="H4" s="195"/>
      <c r="I4" s="128"/>
      <c r="J4" s="128" t="s">
        <v>11</v>
      </c>
      <c r="K4" s="128" t="s">
        <v>12</v>
      </c>
    </row>
    <row r="5" spans="1:11" ht="15.75" thickBot="1">
      <c r="A5" s="205" t="s">
        <v>14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</row>
    <row r="6" spans="1:11" ht="15.75" thickBot="1">
      <c r="A6" s="154"/>
      <c r="B6" s="20">
        <v>60</v>
      </c>
      <c r="C6" s="77" t="s">
        <v>71</v>
      </c>
      <c r="D6" s="22" t="s">
        <v>15</v>
      </c>
      <c r="E6" s="78">
        <v>30692</v>
      </c>
      <c r="F6" s="123" t="s">
        <v>16</v>
      </c>
      <c r="G6" s="27">
        <v>49.8</v>
      </c>
      <c r="H6" s="27"/>
      <c r="I6" s="27">
        <v>25</v>
      </c>
      <c r="J6" s="27">
        <v>64</v>
      </c>
      <c r="K6" s="120">
        <v>1</v>
      </c>
    </row>
    <row r="7" spans="1:11" ht="15.75" thickBot="1">
      <c r="A7" s="199" t="s">
        <v>1</v>
      </c>
      <c r="B7" s="187" t="s">
        <v>2</v>
      </c>
      <c r="C7" s="200" t="s">
        <v>3</v>
      </c>
      <c r="D7" s="187" t="s">
        <v>4</v>
      </c>
      <c r="E7" s="201" t="s">
        <v>5</v>
      </c>
      <c r="F7" s="187" t="s">
        <v>6</v>
      </c>
      <c r="G7" s="190" t="s">
        <v>7</v>
      </c>
      <c r="H7" s="191" t="s">
        <v>8</v>
      </c>
      <c r="I7" s="196" t="s">
        <v>72</v>
      </c>
      <c r="J7" s="196"/>
      <c r="K7" s="196"/>
    </row>
    <row r="8" spans="1:11" ht="15.75" thickBot="1">
      <c r="A8" s="199"/>
      <c r="B8" s="197"/>
      <c r="C8" s="194"/>
      <c r="D8" s="197"/>
      <c r="E8" s="202"/>
      <c r="F8" s="197"/>
      <c r="G8" s="203"/>
      <c r="H8" s="195"/>
      <c r="I8" s="128"/>
      <c r="J8" s="128" t="s">
        <v>11</v>
      </c>
      <c r="K8" s="128" t="s">
        <v>12</v>
      </c>
    </row>
    <row r="9" spans="1:11" ht="15.75" thickBot="1">
      <c r="A9" s="204" t="s">
        <v>21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</row>
    <row r="10" spans="1:11" ht="15">
      <c r="A10" s="4">
        <v>4</v>
      </c>
      <c r="B10" s="20">
        <v>90</v>
      </c>
      <c r="C10" s="21" t="s">
        <v>73</v>
      </c>
      <c r="D10" s="22" t="s">
        <v>18</v>
      </c>
      <c r="E10" s="78">
        <v>28904</v>
      </c>
      <c r="F10" s="22" t="s">
        <v>25</v>
      </c>
      <c r="G10" s="48">
        <v>75.8</v>
      </c>
      <c r="H10" s="49"/>
      <c r="I10" s="22">
        <v>77.5</v>
      </c>
      <c r="J10" s="27">
        <v>23</v>
      </c>
      <c r="K10" s="120">
        <v>1</v>
      </c>
    </row>
    <row r="12" spans="1:11" ht="18.75">
      <c r="A12" s="192" t="s">
        <v>74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</row>
    <row r="13" spans="1:11" ht="15.75" thickBot="1">
      <c r="A13" s="189" t="s">
        <v>1</v>
      </c>
      <c r="B13" s="187" t="s">
        <v>2</v>
      </c>
      <c r="C13" s="188" t="s">
        <v>3</v>
      </c>
      <c r="D13" s="187" t="s">
        <v>4</v>
      </c>
      <c r="E13" s="188" t="s">
        <v>5</v>
      </c>
      <c r="F13" s="187" t="s">
        <v>6</v>
      </c>
      <c r="G13" s="190" t="s">
        <v>7</v>
      </c>
      <c r="H13" s="191" t="s">
        <v>8</v>
      </c>
      <c r="I13" s="196" t="s">
        <v>70</v>
      </c>
      <c r="J13" s="196"/>
      <c r="K13" s="196"/>
    </row>
    <row r="14" spans="1:11" ht="15.75" thickBot="1">
      <c r="A14" s="199"/>
      <c r="B14" s="197"/>
      <c r="C14" s="187"/>
      <c r="D14" s="197"/>
      <c r="E14" s="187"/>
      <c r="F14" s="197"/>
      <c r="G14" s="203"/>
      <c r="H14" s="195"/>
      <c r="I14" s="128"/>
      <c r="J14" s="128" t="s">
        <v>11</v>
      </c>
      <c r="K14" s="128" t="s">
        <v>12</v>
      </c>
    </row>
    <row r="15" spans="1:11" ht="15.75" thickBot="1">
      <c r="A15" s="205" t="s">
        <v>14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</row>
    <row r="16" spans="1:11" ht="15.75" thickBot="1">
      <c r="A16" s="199" t="s">
        <v>1</v>
      </c>
      <c r="B16" s="187" t="s">
        <v>2</v>
      </c>
      <c r="C16" s="200" t="s">
        <v>3</v>
      </c>
      <c r="D16" s="187" t="s">
        <v>4</v>
      </c>
      <c r="E16" s="201" t="s">
        <v>5</v>
      </c>
      <c r="F16" s="187" t="s">
        <v>6</v>
      </c>
      <c r="G16" s="190" t="s">
        <v>7</v>
      </c>
      <c r="H16" s="191" t="s">
        <v>8</v>
      </c>
      <c r="I16" s="196" t="s">
        <v>72</v>
      </c>
      <c r="J16" s="196"/>
      <c r="K16" s="196"/>
    </row>
    <row r="17" spans="1:11" ht="15.75" thickBot="1">
      <c r="A17" s="199"/>
      <c r="B17" s="197"/>
      <c r="C17" s="194"/>
      <c r="D17" s="197"/>
      <c r="E17" s="202"/>
      <c r="F17" s="197"/>
      <c r="G17" s="203"/>
      <c r="H17" s="195"/>
      <c r="I17" s="128"/>
      <c r="J17" s="128" t="s">
        <v>11</v>
      </c>
      <c r="K17" s="128" t="s">
        <v>12</v>
      </c>
    </row>
    <row r="18" spans="1:11" ht="15.75" thickBot="1">
      <c r="A18" s="204" t="s">
        <v>21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</row>
    <row r="19" spans="1:11" ht="15.75" thickBot="1">
      <c r="A19" s="4">
        <v>3</v>
      </c>
      <c r="B19" s="5">
        <v>60</v>
      </c>
      <c r="C19" s="66" t="s">
        <v>27</v>
      </c>
      <c r="D19" s="8" t="s">
        <v>28</v>
      </c>
      <c r="E19" s="67">
        <v>37168</v>
      </c>
      <c r="F19" s="141" t="s">
        <v>23</v>
      </c>
      <c r="G19" s="6">
        <v>55.8</v>
      </c>
      <c r="H19" s="7"/>
      <c r="I19" s="8">
        <v>57.5</v>
      </c>
      <c r="J19" s="9">
        <v>13</v>
      </c>
      <c r="K19" s="9">
        <v>1</v>
      </c>
    </row>
    <row r="20" spans="1:11" ht="15">
      <c r="A20" s="4">
        <v>4</v>
      </c>
      <c r="B20" s="20">
        <v>75</v>
      </c>
      <c r="C20" s="21" t="s">
        <v>35</v>
      </c>
      <c r="D20" s="22" t="s">
        <v>15</v>
      </c>
      <c r="E20" s="23">
        <v>33868</v>
      </c>
      <c r="F20" s="22" t="s">
        <v>16</v>
      </c>
      <c r="G20" s="24">
        <v>63.1</v>
      </c>
      <c r="H20" s="25"/>
      <c r="I20" s="22">
        <v>65</v>
      </c>
      <c r="J20" s="27">
        <v>15</v>
      </c>
      <c r="K20" s="120">
        <v>1</v>
      </c>
    </row>
    <row r="21" spans="1:11" ht="15.75" thickBot="1">
      <c r="A21" s="4">
        <v>5</v>
      </c>
      <c r="B21" s="33"/>
      <c r="C21" s="92" t="s">
        <v>75</v>
      </c>
      <c r="D21" s="36" t="s">
        <v>15</v>
      </c>
      <c r="E21" s="80">
        <v>34119</v>
      </c>
      <c r="F21" s="36" t="s">
        <v>16</v>
      </c>
      <c r="G21" s="82">
        <v>75</v>
      </c>
      <c r="H21" s="83"/>
      <c r="I21" s="36">
        <v>75</v>
      </c>
      <c r="J21" s="38">
        <v>10</v>
      </c>
      <c r="K21" s="122">
        <v>2</v>
      </c>
    </row>
    <row r="22" spans="1:11" ht="15">
      <c r="A22" s="4">
        <v>8</v>
      </c>
      <c r="B22" s="47">
        <v>90</v>
      </c>
      <c r="C22" s="21" t="s">
        <v>32</v>
      </c>
      <c r="D22" s="22" t="s">
        <v>17</v>
      </c>
      <c r="E22" s="23">
        <v>33257</v>
      </c>
      <c r="F22" s="123" t="s">
        <v>16</v>
      </c>
      <c r="G22" s="24">
        <v>87</v>
      </c>
      <c r="H22" s="25"/>
      <c r="I22" s="32">
        <v>87.5</v>
      </c>
      <c r="J22" s="27">
        <v>30</v>
      </c>
      <c r="K22" s="120">
        <v>1</v>
      </c>
    </row>
    <row r="23" spans="1:11" ht="15">
      <c r="A23" s="4"/>
      <c r="B23" s="39"/>
      <c r="C23" s="69" t="s">
        <v>31</v>
      </c>
      <c r="D23" s="16" t="s">
        <v>15</v>
      </c>
      <c r="E23" s="125">
        <v>31639</v>
      </c>
      <c r="F23" s="16" t="s">
        <v>16</v>
      </c>
      <c r="G23" s="14">
        <v>84.7</v>
      </c>
      <c r="H23" s="15"/>
      <c r="I23" s="59">
        <v>85</v>
      </c>
      <c r="J23" s="18">
        <v>30</v>
      </c>
      <c r="K23" s="155">
        <v>2</v>
      </c>
    </row>
    <row r="24" spans="1:11" ht="15">
      <c r="A24" s="4"/>
      <c r="B24" s="39"/>
      <c r="C24" s="156" t="s">
        <v>76</v>
      </c>
      <c r="D24" s="157" t="s">
        <v>29</v>
      </c>
      <c r="E24" s="158">
        <v>32633</v>
      </c>
      <c r="F24" s="159" t="s">
        <v>16</v>
      </c>
      <c r="G24" s="14">
        <v>81.2</v>
      </c>
      <c r="H24" s="15"/>
      <c r="I24" s="59">
        <v>82.5</v>
      </c>
      <c r="J24" s="18">
        <v>17</v>
      </c>
      <c r="K24" s="155">
        <v>3</v>
      </c>
    </row>
    <row r="25" spans="1:11" ht="15.75" thickBot="1">
      <c r="A25" s="4">
        <v>9</v>
      </c>
      <c r="B25" s="91"/>
      <c r="C25" s="126" t="s">
        <v>77</v>
      </c>
      <c r="D25" s="113" t="s">
        <v>15</v>
      </c>
      <c r="E25" s="119">
        <v>29655</v>
      </c>
      <c r="F25" s="113" t="s">
        <v>16</v>
      </c>
      <c r="G25" s="60">
        <v>89.8</v>
      </c>
      <c r="H25" s="54"/>
      <c r="I25" s="61">
        <v>90</v>
      </c>
      <c r="J25" s="63">
        <v>13</v>
      </c>
      <c r="K25" s="160"/>
    </row>
    <row r="26" spans="1:11" ht="15">
      <c r="A26" s="4"/>
      <c r="B26" s="47">
        <v>110</v>
      </c>
      <c r="C26" s="21" t="s">
        <v>33</v>
      </c>
      <c r="D26" s="22" t="s">
        <v>18</v>
      </c>
      <c r="E26" s="124">
        <v>34119</v>
      </c>
      <c r="F26" s="22" t="s">
        <v>16</v>
      </c>
      <c r="G26" s="24">
        <v>97.5</v>
      </c>
      <c r="H26" s="25"/>
      <c r="I26" s="32">
        <v>97.5</v>
      </c>
      <c r="J26" s="27">
        <v>41</v>
      </c>
      <c r="K26" s="120">
        <v>1</v>
      </c>
    </row>
    <row r="27" spans="1:11" ht="15">
      <c r="A27" s="4">
        <v>12</v>
      </c>
      <c r="B27" s="50"/>
      <c r="C27" s="57" t="s">
        <v>78</v>
      </c>
      <c r="D27" s="43" t="s">
        <v>15</v>
      </c>
      <c r="E27" s="108">
        <v>36505</v>
      </c>
      <c r="F27" s="43" t="s">
        <v>30</v>
      </c>
      <c r="G27" s="51">
        <v>95.6</v>
      </c>
      <c r="H27" s="52"/>
      <c r="I27" s="53">
        <v>97.5</v>
      </c>
      <c r="J27" s="45">
        <v>15</v>
      </c>
      <c r="K27" s="121">
        <v>1</v>
      </c>
    </row>
    <row r="28" spans="1:11" ht="15.75" thickBot="1">
      <c r="A28" s="4">
        <v>10</v>
      </c>
      <c r="B28" s="102"/>
      <c r="C28" s="92" t="s">
        <v>79</v>
      </c>
      <c r="D28" s="141" t="s">
        <v>15</v>
      </c>
      <c r="E28" s="95">
        <v>36348</v>
      </c>
      <c r="F28" s="36" t="s">
        <v>30</v>
      </c>
      <c r="G28" s="34">
        <v>97.6</v>
      </c>
      <c r="H28" s="35"/>
      <c r="I28" s="56">
        <v>100</v>
      </c>
      <c r="J28" s="38">
        <v>8</v>
      </c>
      <c r="K28" s="122">
        <v>2</v>
      </c>
    </row>
    <row r="29" spans="1:11" ht="15">
      <c r="A29" s="4">
        <v>14</v>
      </c>
      <c r="B29" s="20" t="s">
        <v>80</v>
      </c>
      <c r="C29" s="21" t="s">
        <v>81</v>
      </c>
      <c r="D29" s="22" t="s">
        <v>29</v>
      </c>
      <c r="E29" s="78">
        <v>30636</v>
      </c>
      <c r="F29" s="22" t="s">
        <v>16</v>
      </c>
      <c r="G29" s="24">
        <v>129.5</v>
      </c>
      <c r="H29" s="25"/>
      <c r="I29" s="22">
        <v>130</v>
      </c>
      <c r="J29" s="27">
        <v>15</v>
      </c>
      <c r="K29" s="120">
        <v>1</v>
      </c>
    </row>
    <row r="30" spans="1:11" ht="15.75" thickBot="1">
      <c r="A30" s="4">
        <v>15</v>
      </c>
      <c r="B30" s="33"/>
      <c r="C30" s="92"/>
      <c r="D30" s="36"/>
      <c r="E30" s="95"/>
      <c r="F30" s="36"/>
      <c r="G30" s="36"/>
      <c r="H30" s="35"/>
      <c r="I30" s="36"/>
      <c r="J30" s="38"/>
      <c r="K30" s="122"/>
    </row>
    <row r="31" ht="15">
      <c r="C31" s="1">
        <v>13</v>
      </c>
    </row>
  </sheetData>
  <sheetProtection/>
  <mergeCells count="43"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K3"/>
    <mergeCell ref="A5:K5"/>
    <mergeCell ref="A7:A8"/>
    <mergeCell ref="B7:B8"/>
    <mergeCell ref="C7:C8"/>
    <mergeCell ref="D7:D8"/>
    <mergeCell ref="E7:E8"/>
    <mergeCell ref="F7:F8"/>
    <mergeCell ref="G7:G8"/>
    <mergeCell ref="H7:H8"/>
    <mergeCell ref="I7:K7"/>
    <mergeCell ref="A9:K9"/>
    <mergeCell ref="A12:K12"/>
    <mergeCell ref="A13:A14"/>
    <mergeCell ref="B13:B14"/>
    <mergeCell ref="C13:C14"/>
    <mergeCell ref="D13:D14"/>
    <mergeCell ref="E13:E14"/>
    <mergeCell ref="F13:F14"/>
    <mergeCell ref="G13:G14"/>
    <mergeCell ref="H16:H17"/>
    <mergeCell ref="I16:K16"/>
    <mergeCell ref="A18:K18"/>
    <mergeCell ref="H13:H14"/>
    <mergeCell ref="I13:K13"/>
    <mergeCell ref="A15:K15"/>
    <mergeCell ref="A16:A17"/>
    <mergeCell ref="B16:B17"/>
    <mergeCell ref="C16:C17"/>
    <mergeCell ref="D16:D17"/>
    <mergeCell ref="E16:E17"/>
    <mergeCell ref="F16:F17"/>
    <mergeCell ref="G16:G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Рита</dc:creator>
  <cp:keywords/>
  <dc:description/>
  <cp:lastModifiedBy>Андрей</cp:lastModifiedBy>
  <dcterms:created xsi:type="dcterms:W3CDTF">2019-05-04T09:54:21Z</dcterms:created>
  <dcterms:modified xsi:type="dcterms:W3CDTF">2019-08-06T03:06:55Z</dcterms:modified>
  <cp:category/>
  <cp:version/>
  <cp:contentType/>
  <cp:contentStatus/>
</cp:coreProperties>
</file>