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45" windowWidth="11340" windowHeight="5625" tabRatio="547"/>
  </bookViews>
  <sheets>
    <sheet name="жим лежа " sheetId="10" r:id="rId1"/>
    <sheet name="народный жим" sheetId="11" r:id="rId2"/>
  </sheets>
  <calcPr calcId="124519" refMode="R1C1"/>
</workbook>
</file>

<file path=xl/calcChain.xml><?xml version="1.0" encoding="utf-8"?>
<calcChain xmlns="http://schemas.openxmlformats.org/spreadsheetml/2006/main">
  <c r="O30" i="11"/>
  <c r="O29"/>
  <c r="O28"/>
  <c r="O27"/>
  <c r="O26"/>
  <c r="O24"/>
  <c r="O23"/>
  <c r="O22"/>
  <c r="O21"/>
  <c r="O17"/>
  <c r="O16"/>
  <c r="O15"/>
  <c r="O14"/>
  <c r="O10"/>
  <c r="O8"/>
  <c r="O7"/>
</calcChain>
</file>

<file path=xl/sharedStrings.xml><?xml version="1.0" encoding="utf-8"?>
<sst xmlns="http://schemas.openxmlformats.org/spreadsheetml/2006/main" count="432" uniqueCount="267">
  <si>
    <t>Шварц</t>
  </si>
  <si>
    <t>Вес</t>
  </si>
  <si>
    <t>ФИО</t>
  </si>
  <si>
    <t>ЖИМ ЛЕЖА</t>
  </si>
  <si>
    <t>Рез-тат</t>
  </si>
  <si>
    <t>Город</t>
  </si>
  <si>
    <t>Команда</t>
  </si>
  <si>
    <t>Коэфф.</t>
  </si>
  <si>
    <t>Место</t>
  </si>
  <si>
    <t>В/К</t>
  </si>
  <si>
    <t>Екатеринбург</t>
  </si>
  <si>
    <t>Ревда</t>
  </si>
  <si>
    <t>Дата рождения</t>
  </si>
  <si>
    <t>13-15</t>
  </si>
  <si>
    <t>Ектеринбург</t>
  </si>
  <si>
    <t>Разумов Георгий</t>
  </si>
  <si>
    <t>Зиновьев Николай</t>
  </si>
  <si>
    <t>Кочуров Марк</t>
  </si>
  <si>
    <t>16-17</t>
  </si>
  <si>
    <t>42.5</t>
  </si>
  <si>
    <t>Мельников Александр</t>
  </si>
  <si>
    <t>102.5</t>
  </si>
  <si>
    <t>92.5</t>
  </si>
  <si>
    <t>97.5</t>
  </si>
  <si>
    <t>127.5</t>
  </si>
  <si>
    <t>82.5</t>
  </si>
  <si>
    <t>87.5</t>
  </si>
  <si>
    <t>17-19</t>
  </si>
  <si>
    <t>142.5</t>
  </si>
  <si>
    <t>открытая</t>
  </si>
  <si>
    <t>0.7196</t>
  </si>
  <si>
    <t>Прищепенко Дмитрий</t>
  </si>
  <si>
    <t>132.5</t>
  </si>
  <si>
    <t>Авдоничев Константин</t>
  </si>
  <si>
    <t>Горелов Анатолий</t>
  </si>
  <si>
    <t>137.5</t>
  </si>
  <si>
    <t>152.5</t>
  </si>
  <si>
    <t>87.67</t>
  </si>
  <si>
    <t>87.09</t>
  </si>
  <si>
    <t>Протокол открытого кубка города Ревда по жиму штанги лежа и народному жиму 03.06.2017 г. ФК "Витамин"</t>
  </si>
  <si>
    <t xml:space="preserve">                               1   поток: ЮНОШИ  13-15 лет (абс.)</t>
  </si>
  <si>
    <t>Кочуров Арсений</t>
  </si>
  <si>
    <t>Балашов Иван</t>
  </si>
  <si>
    <t>87.3</t>
  </si>
  <si>
    <t>0.9112</t>
  </si>
  <si>
    <t>31.89</t>
  </si>
  <si>
    <t>36.44</t>
  </si>
  <si>
    <t>0.7337</t>
  </si>
  <si>
    <t>31.18</t>
  </si>
  <si>
    <t>33.01</t>
  </si>
  <si>
    <t>36.68</t>
  </si>
  <si>
    <t>Сазанов Андрей</t>
  </si>
  <si>
    <t>Сысерть</t>
  </si>
  <si>
    <t>69.9</t>
  </si>
  <si>
    <t>0.8659</t>
  </si>
  <si>
    <t>51.95</t>
  </si>
  <si>
    <t>56.28</t>
  </si>
  <si>
    <t>60.61</t>
  </si>
  <si>
    <t>Финк Роман</t>
  </si>
  <si>
    <t>83.7</t>
  </si>
  <si>
    <t>0.7236</t>
  </si>
  <si>
    <t>50.65</t>
  </si>
  <si>
    <t>77.5</t>
  </si>
  <si>
    <t>56.07</t>
  </si>
  <si>
    <t>57.88</t>
  </si>
  <si>
    <r>
      <t xml:space="preserve">                              2</t>
    </r>
    <r>
      <rPr>
        <b/>
        <sz val="10"/>
        <rFont val="Cambria"/>
        <family val="1"/>
        <charset val="204"/>
      </rPr>
      <t xml:space="preserve">   поток: Юноши 16-17 лет (абс.)</t>
    </r>
  </si>
  <si>
    <t>Зиновьев Василий</t>
  </si>
  <si>
    <t>75.3</t>
  </si>
  <si>
    <t>0.7485</t>
  </si>
  <si>
    <t>52.39</t>
  </si>
  <si>
    <t>56.13</t>
  </si>
  <si>
    <t>Аминчонов Джонибек</t>
  </si>
  <si>
    <t>55.1</t>
  </si>
  <si>
    <t>1.0064</t>
  </si>
  <si>
    <t>75.47</t>
  </si>
  <si>
    <t>80.51</t>
  </si>
  <si>
    <t>85.54</t>
  </si>
  <si>
    <t>Замятин Сергей</t>
  </si>
  <si>
    <t>63.9</t>
  </si>
  <si>
    <t>0.8247</t>
  </si>
  <si>
    <t>63.91</t>
  </si>
  <si>
    <t>68.03</t>
  </si>
  <si>
    <t>Вязовиков Евгений</t>
  </si>
  <si>
    <t>0.776</t>
  </si>
  <si>
    <t>62.07</t>
  </si>
  <si>
    <t>65.95</t>
  </si>
  <si>
    <t>69.83</t>
  </si>
  <si>
    <t>0.6659</t>
  </si>
  <si>
    <t>61.59</t>
  </si>
  <si>
    <t>64.92</t>
  </si>
  <si>
    <t>66.59</t>
  </si>
  <si>
    <t>0.6835</t>
  </si>
  <si>
    <t>64.93</t>
  </si>
  <si>
    <t>70.06</t>
  </si>
  <si>
    <t>71.77</t>
  </si>
  <si>
    <t>Сахаутдинов Алексей</t>
  </si>
  <si>
    <t>72.2</t>
  </si>
  <si>
    <t>0.6903</t>
  </si>
  <si>
    <t>77.69</t>
  </si>
  <si>
    <t>83.1</t>
  </si>
  <si>
    <t>0.6655</t>
  </si>
  <si>
    <t>69.87</t>
  </si>
  <si>
    <t>73.20</t>
  </si>
  <si>
    <t>117.5</t>
  </si>
  <si>
    <t>78.19</t>
  </si>
  <si>
    <t xml:space="preserve">                               3 поток: Старшие юноши 17-19 (абс)</t>
  </si>
  <si>
    <t>Мингалев Александр</t>
  </si>
  <si>
    <t>69.8</t>
  </si>
  <si>
    <t>0.7471</t>
  </si>
  <si>
    <t>67.23</t>
  </si>
  <si>
    <t>70.97</t>
  </si>
  <si>
    <t>Беляев Никита</t>
  </si>
  <si>
    <t>71.96</t>
  </si>
  <si>
    <t>73.76</t>
  </si>
  <si>
    <t>75.56</t>
  </si>
  <si>
    <t>0.7119</t>
  </si>
  <si>
    <t>74.74</t>
  </si>
  <si>
    <t>78.30</t>
  </si>
  <si>
    <t>Овчинников Михаил</t>
  </si>
  <si>
    <t>0.5974</t>
  </si>
  <si>
    <t>62.72</t>
  </si>
  <si>
    <t>107.5</t>
  </si>
  <si>
    <t>64.21</t>
  </si>
  <si>
    <t>65.71</t>
  </si>
  <si>
    <r>
      <t xml:space="preserve">                       4</t>
    </r>
    <r>
      <rPr>
        <b/>
        <sz val="10"/>
        <rFont val="Arial Cyr"/>
        <charset val="204"/>
      </rPr>
      <t xml:space="preserve"> поток: Мужчины до 82.5 кг открытая возрастная (абс.)</t>
    </r>
  </si>
  <si>
    <t>Банных Михаил</t>
  </si>
  <si>
    <t>0.6468</t>
  </si>
  <si>
    <t>Абасов Артем</t>
  </si>
  <si>
    <t>Катайск</t>
  </si>
  <si>
    <t>67.4</t>
  </si>
  <si>
    <t>0.7559</t>
  </si>
  <si>
    <t>112.5</t>
  </si>
  <si>
    <t>Коротков Сергей</t>
  </si>
  <si>
    <t>74.6</t>
  </si>
  <si>
    <t>0.694</t>
  </si>
  <si>
    <t>122.5</t>
  </si>
  <si>
    <t>Власов Павел</t>
  </si>
  <si>
    <t>Каменск-Уральский</t>
  </si>
  <si>
    <t>77.9</t>
  </si>
  <si>
    <t>0.6712</t>
  </si>
  <si>
    <t>83.90</t>
  </si>
  <si>
    <t>Ванюков Михаил</t>
  </si>
  <si>
    <t>Липецк</t>
  </si>
  <si>
    <t>79.3</t>
  </si>
  <si>
    <t>0.6625</t>
  </si>
  <si>
    <t>Галиахматов Илья</t>
  </si>
  <si>
    <t>Дегтярск</t>
  </si>
  <si>
    <t>73.3</t>
  </si>
  <si>
    <t>0.7038</t>
  </si>
  <si>
    <t>Соловей Александр</t>
  </si>
  <si>
    <t>80.6</t>
  </si>
  <si>
    <t>0.6547</t>
  </si>
  <si>
    <t>91.65</t>
  </si>
  <si>
    <t>94.92</t>
  </si>
  <si>
    <t xml:space="preserve">                        5 поток: Мужчины до 90 кг открытая возрастная</t>
  </si>
  <si>
    <t>Кузнецов Даниил</t>
  </si>
  <si>
    <t>0.6217</t>
  </si>
  <si>
    <t>Розенко Николай</t>
  </si>
  <si>
    <t>88.6</t>
  </si>
  <si>
    <t>0.6146</t>
  </si>
  <si>
    <t>147.5</t>
  </si>
  <si>
    <t>Плетюхин Владислав</t>
  </si>
  <si>
    <t>85.9</t>
  </si>
  <si>
    <t>0.6268</t>
  </si>
  <si>
    <t>88.7</t>
  </si>
  <si>
    <t>0.6141</t>
  </si>
  <si>
    <t>Гайсин Святослав</t>
  </si>
  <si>
    <t>89.9</t>
  </si>
  <si>
    <t>0.6091</t>
  </si>
  <si>
    <t xml:space="preserve">                        6 поток: Мужчины до 100 кг открытая возрастная</t>
  </si>
  <si>
    <t>Кузьмин Юрий</t>
  </si>
  <si>
    <t>0.5938</t>
  </si>
  <si>
    <t>97.4</t>
  </si>
  <si>
    <t>0.5832</t>
  </si>
  <si>
    <t xml:space="preserve">Константинов Дмитрий </t>
  </si>
  <si>
    <t>96.4</t>
  </si>
  <si>
    <t>0.5861</t>
  </si>
  <si>
    <t>Чиккуев Константин</t>
  </si>
  <si>
    <t>98.5</t>
  </si>
  <si>
    <t>0.5801</t>
  </si>
  <si>
    <t>157.5</t>
  </si>
  <si>
    <t>172.5</t>
  </si>
  <si>
    <t>11.11.1085</t>
  </si>
  <si>
    <t>95.4</t>
  </si>
  <si>
    <t>0.5893</t>
  </si>
  <si>
    <t xml:space="preserve">                               7 поток: Мужчины свыше 100 кг открытая возрастная (абс.)</t>
  </si>
  <si>
    <t>Баяндин Константин</t>
  </si>
  <si>
    <t>Нижняя Тура</t>
  </si>
  <si>
    <t>104.6</t>
  </si>
  <si>
    <t>0.5662</t>
  </si>
  <si>
    <t>Назаров Дмитрий</t>
  </si>
  <si>
    <t>0.5481</t>
  </si>
  <si>
    <t>177.5</t>
  </si>
  <si>
    <t>Колпаков Олег</t>
  </si>
  <si>
    <t>0.5654</t>
  </si>
  <si>
    <t>167.5</t>
  </si>
  <si>
    <t>Антонов Евгений</t>
  </si>
  <si>
    <t>Курган</t>
  </si>
  <si>
    <t>0.5715</t>
  </si>
  <si>
    <t>192.5</t>
  </si>
  <si>
    <t>Дата Рождения</t>
  </si>
  <si>
    <t>Возрастная категория</t>
  </si>
  <si>
    <t>Коэф. НАП</t>
  </si>
  <si>
    <t>абс. НАП</t>
  </si>
  <si>
    <t>Вес на штанге</t>
  </si>
  <si>
    <t>Количество повторений</t>
  </si>
  <si>
    <t>Женщины</t>
  </si>
  <si>
    <t>Мужчины</t>
  </si>
  <si>
    <t>абс</t>
  </si>
  <si>
    <t>Хузина Елена</t>
  </si>
  <si>
    <t>open</t>
  </si>
  <si>
    <t>105.77</t>
  </si>
  <si>
    <t>101.65</t>
  </si>
  <si>
    <t>91.06</t>
  </si>
  <si>
    <t>93.78</t>
  </si>
  <si>
    <t>95.14</t>
  </si>
  <si>
    <t>86.95</t>
  </si>
  <si>
    <t>89.59</t>
  </si>
  <si>
    <t>93.54</t>
  </si>
  <si>
    <t>87.10</t>
  </si>
  <si>
    <t>92.54</t>
  </si>
  <si>
    <t>95.27</t>
  </si>
  <si>
    <t>75.65</t>
  </si>
  <si>
    <t>78.51</t>
  </si>
  <si>
    <t>75.70</t>
  </si>
  <si>
    <t>81.31</t>
  </si>
  <si>
    <t>78.90</t>
  </si>
  <si>
    <t>84.54</t>
  </si>
  <si>
    <t>87.85</t>
  </si>
  <si>
    <t>92.03</t>
  </si>
  <si>
    <t>96.22</t>
  </si>
  <si>
    <t>90.65</t>
  </si>
  <si>
    <t>93.48</t>
  </si>
  <si>
    <t>71.73</t>
  </si>
  <si>
    <t>76.21</t>
  </si>
  <si>
    <t>79.78</t>
  </si>
  <si>
    <t>82.74</t>
  </si>
  <si>
    <t>84.37</t>
  </si>
  <si>
    <t>87.39</t>
  </si>
  <si>
    <t>88.57</t>
  </si>
  <si>
    <t>91.52</t>
  </si>
  <si>
    <t>111.28</t>
  </si>
  <si>
    <t>117.14</t>
  </si>
  <si>
    <t>55.97</t>
  </si>
  <si>
    <t>79.94</t>
  </si>
  <si>
    <t>81.76</t>
  </si>
  <si>
    <t>76.73</t>
  </si>
  <si>
    <t>80.07</t>
  </si>
  <si>
    <t>77.44</t>
  </si>
  <si>
    <t>80.67</t>
  </si>
  <si>
    <t>82.81</t>
  </si>
  <si>
    <t>85.99</t>
  </si>
  <si>
    <t>89.18</t>
  </si>
  <si>
    <t>93.04</t>
  </si>
  <si>
    <t>96.42</t>
  </si>
  <si>
    <t>Талдыкина Екатерина</t>
  </si>
  <si>
    <t>Сумарокова Екатерина</t>
  </si>
  <si>
    <t>Гончарова Алина</t>
  </si>
  <si>
    <t>14-19 лет</t>
  </si>
  <si>
    <t xml:space="preserve">            Юноши</t>
  </si>
  <si>
    <t>Измоденов Артем</t>
  </si>
  <si>
    <t>до 90 кг</t>
  </si>
  <si>
    <t>Корольков Иван</t>
  </si>
  <si>
    <t>свыше 90 кг</t>
  </si>
  <si>
    <t>Низамутдинов Юрий</t>
  </si>
  <si>
    <t>Константинов Дмитрий</t>
  </si>
  <si>
    <t>Долгополов Дмитрий</t>
  </si>
</sst>
</file>

<file path=xl/styles.xml><?xml version="1.0" encoding="utf-8"?>
<styleSheet xmlns="http://schemas.openxmlformats.org/spreadsheetml/2006/main">
  <numFmts count="3">
    <numFmt numFmtId="172" formatCode="0.0000"/>
    <numFmt numFmtId="173" formatCode="0.0"/>
    <numFmt numFmtId="175" formatCode="0.000"/>
  </numFmts>
  <fonts count="4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14"/>
      <name val="Arial"/>
      <family val="2"/>
      <charset val="204"/>
    </font>
    <font>
      <b/>
      <sz val="14"/>
      <color indexed="12"/>
      <name val="Arial"/>
      <family val="2"/>
      <charset val="204"/>
    </font>
    <font>
      <b/>
      <sz val="9"/>
      <name val="Arial Cyr"/>
      <charset val="204"/>
    </font>
    <font>
      <b/>
      <sz val="9"/>
      <color indexed="12"/>
      <name val="Arial Cyr"/>
      <charset val="204"/>
    </font>
    <font>
      <sz val="9"/>
      <name val="Arial Cyr"/>
      <charset val="204"/>
    </font>
    <font>
      <sz val="9"/>
      <color indexed="12"/>
      <name val="Arial Cyr"/>
      <charset val="204"/>
    </font>
    <font>
      <b/>
      <sz val="9"/>
      <color indexed="11"/>
      <name val="Arial Cyr"/>
      <charset val="204"/>
    </font>
    <font>
      <sz val="10"/>
      <name val="Cambria"/>
      <family val="1"/>
      <charset val="204"/>
    </font>
    <font>
      <sz val="9"/>
      <name val="Cambria"/>
      <family val="1"/>
      <charset val="204"/>
    </font>
    <font>
      <sz val="10"/>
      <color indexed="12"/>
      <name val="Cambria"/>
      <family val="1"/>
      <charset val="204"/>
    </font>
    <font>
      <b/>
      <sz val="10"/>
      <name val="Cambria"/>
      <family val="1"/>
      <charset val="204"/>
    </font>
    <font>
      <sz val="10"/>
      <color indexed="30"/>
      <name val="Arial Cyr"/>
      <charset val="204"/>
    </font>
    <font>
      <b/>
      <sz val="9"/>
      <color indexed="30"/>
      <name val="Arial Cyr"/>
      <charset val="204"/>
    </font>
    <font>
      <sz val="10"/>
      <color indexed="30"/>
      <name val="Cambria"/>
      <family val="1"/>
      <charset val="204"/>
    </font>
    <font>
      <strike/>
      <sz val="10"/>
      <color indexed="10"/>
      <name val="Cambria"/>
      <family val="1"/>
      <charset val="204"/>
    </font>
    <font>
      <b/>
      <sz val="10"/>
      <color indexed="30"/>
      <name val="Arial Cyr"/>
      <charset val="204"/>
    </font>
    <font>
      <b/>
      <sz val="10"/>
      <color indexed="12"/>
      <name val="Arial Cyr"/>
      <charset val="204"/>
    </font>
    <font>
      <b/>
      <sz val="14"/>
      <name val="Arial Cyr"/>
      <charset val="204"/>
    </font>
    <font>
      <sz val="20"/>
      <color indexed="30"/>
      <name val="Arial Cyr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b/>
      <sz val="16"/>
      <color indexed="12"/>
      <name val="Arial"/>
      <family val="2"/>
      <charset val="204"/>
    </font>
    <font>
      <b/>
      <sz val="16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4"/>
      <color indexed="10"/>
      <name val="Arial Cyr"/>
      <charset val="204"/>
    </font>
    <font>
      <sz val="10"/>
      <color indexed="10"/>
      <name val="Arial Cyr"/>
      <charset val="204"/>
    </font>
    <font>
      <sz val="14"/>
      <color indexed="12"/>
      <name val="Arial Cyr"/>
      <charset val="204"/>
    </font>
    <font>
      <b/>
      <sz val="14"/>
      <color indexed="30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u/>
      <sz val="10"/>
      <name val="Arial"/>
      <family val="2"/>
      <charset val="204"/>
    </font>
    <font>
      <b/>
      <u/>
      <sz val="10"/>
      <name val="Arial Cyr"/>
      <charset val="204"/>
    </font>
    <font>
      <b/>
      <u/>
      <sz val="10"/>
      <name val="Cambria"/>
      <family val="1"/>
      <charset val="204"/>
    </font>
    <font>
      <u/>
      <sz val="10"/>
      <name val="Arial"/>
      <family val="2"/>
      <charset val="204"/>
    </font>
    <font>
      <b/>
      <u/>
      <sz val="10"/>
      <color indexed="30"/>
      <name val="Arial Cyr"/>
      <charset val="204"/>
    </font>
    <font>
      <b/>
      <u/>
      <sz val="10"/>
      <color indexed="30"/>
      <name val="Cambria"/>
      <family val="1"/>
      <charset val="204"/>
    </font>
    <font>
      <sz val="14"/>
      <color indexed="30"/>
      <name val="Arial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72" fontId="18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 vertical="center"/>
    </xf>
    <xf numFmtId="172" fontId="18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3" fontId="3" fillId="0" borderId="6" xfId="0" applyNumberFormat="1" applyFont="1" applyBorder="1" applyAlignment="1">
      <alignment horizontal="center" vertical="center"/>
    </xf>
    <xf numFmtId="173" fontId="3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14" fontId="12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72" fontId="18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175" fontId="18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172" fontId="26" fillId="0" borderId="0" xfId="0" applyNumberFormat="1" applyFont="1" applyBorder="1" applyAlignment="1">
      <alignment horizontal="right" vertical="center"/>
    </xf>
    <xf numFmtId="172" fontId="27" fillId="0" borderId="0" xfId="0" applyNumberFormat="1" applyFont="1" applyBorder="1" applyAlignment="1">
      <alignment horizontal="right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172" fontId="26" fillId="0" borderId="12" xfId="0" applyNumberFormat="1" applyFont="1" applyFill="1" applyBorder="1" applyAlignment="1">
      <alignment horizontal="center" vertical="center"/>
    </xf>
    <xf numFmtId="172" fontId="27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72" fontId="29" fillId="0" borderId="0" xfId="0" applyNumberFormat="1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172" fontId="31" fillId="0" borderId="0" xfId="0" applyNumberFormat="1" applyFont="1" applyBorder="1" applyAlignment="1">
      <alignment vertical="center"/>
    </xf>
    <xf numFmtId="172" fontId="32" fillId="0" borderId="0" xfId="0" applyNumberFormat="1" applyFont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2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2" fontId="39" fillId="0" borderId="4" xfId="0" applyNumberFormat="1" applyFont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  <xf numFmtId="172" fontId="20" fillId="0" borderId="17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14" fontId="25" fillId="0" borderId="16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72" fontId="40" fillId="0" borderId="39" xfId="0" applyNumberFormat="1" applyFont="1" applyBorder="1" applyAlignment="1">
      <alignment horizontal="center" vertical="center"/>
    </xf>
    <xf numFmtId="172" fontId="20" fillId="0" borderId="4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72" fontId="17" fillId="0" borderId="29" xfId="0" applyNumberFormat="1" applyFont="1" applyBorder="1" applyAlignment="1">
      <alignment horizontal="center" vertical="center" wrapText="1"/>
    </xf>
    <xf numFmtId="172" fontId="17" fillId="0" borderId="3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172" fontId="20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21" fillId="0" borderId="0" xfId="0" applyNumberFormat="1" applyFont="1" applyFill="1" applyAlignment="1">
      <alignment horizontal="left" vertical="center"/>
    </xf>
    <xf numFmtId="2" fontId="21" fillId="0" borderId="0" xfId="0" applyNumberFormat="1" applyFont="1" applyAlignment="1">
      <alignment horizontal="left" vertical="center"/>
    </xf>
    <xf numFmtId="173" fontId="21" fillId="0" borderId="0" xfId="0" applyNumberFormat="1" applyFont="1" applyAlignment="1">
      <alignment horizontal="left" vertical="center"/>
    </xf>
    <xf numFmtId="173" fontId="21" fillId="0" borderId="0" xfId="0" applyNumberFormat="1" applyFont="1" applyFill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20" fillId="0" borderId="22" xfId="0" applyNumberFormat="1" applyFont="1" applyBorder="1" applyAlignment="1">
      <alignment horizontal="center" vertical="center" wrapText="1"/>
    </xf>
    <xf numFmtId="172" fontId="20" fillId="0" borderId="23" xfId="0" applyNumberFormat="1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72" fontId="20" fillId="0" borderId="22" xfId="0" applyNumberFormat="1" applyFont="1" applyFill="1" applyBorder="1" applyAlignment="1">
      <alignment horizontal="center" vertical="center"/>
    </xf>
    <xf numFmtId="172" fontId="20" fillId="0" borderId="23" xfId="0" applyNumberFormat="1" applyFont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2" fontId="36" fillId="0" borderId="31" xfId="0" applyNumberFormat="1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80"/>
  <sheetViews>
    <sheetView tabSelected="1" topLeftCell="A40" zoomScale="99" zoomScaleNormal="170" workbookViewId="0">
      <selection sqref="A1:IV1"/>
    </sheetView>
  </sheetViews>
  <sheetFormatPr defaultRowHeight="12.75"/>
  <cols>
    <col min="1" max="2" width="9.140625" style="1"/>
    <col min="3" max="3" width="24.5703125" style="1" customWidth="1"/>
    <col min="4" max="4" width="18.28515625" style="1" customWidth="1"/>
    <col min="5" max="5" width="13.140625" style="1" customWidth="1"/>
    <col min="6" max="6" width="13.85546875" style="1" customWidth="1"/>
    <col min="7" max="7" width="8.140625" style="26" customWidth="1"/>
    <col min="8" max="8" width="8.28515625" style="28" customWidth="1"/>
    <col min="9" max="9" width="6.7109375" style="47" customWidth="1"/>
    <col min="10" max="10" width="7.5703125" style="16" bestFit="1" customWidth="1"/>
    <col min="11" max="11" width="7.42578125" style="47" customWidth="1"/>
    <col min="12" max="12" width="7.42578125" style="16" customWidth="1"/>
    <col min="13" max="13" width="7" style="47" customWidth="1"/>
    <col min="14" max="14" width="7" style="16" customWidth="1"/>
    <col min="15" max="15" width="5.42578125" style="10" customWidth="1"/>
    <col min="16" max="16" width="6.42578125" style="3" customWidth="1"/>
    <col min="17" max="17" width="8.28515625" style="14" customWidth="1"/>
    <col min="18" max="18" width="13.5703125" style="10" customWidth="1"/>
    <col min="19" max="19" width="8.7109375" style="10" customWidth="1"/>
    <col min="20" max="20" width="6.140625" style="3" customWidth="1"/>
    <col min="21" max="21" width="6.140625" style="4" customWidth="1"/>
    <col min="22" max="22" width="6.140625" style="3" customWidth="1"/>
    <col min="23" max="23" width="6.140625" style="4" customWidth="1"/>
    <col min="24" max="26" width="6.140625" style="10" customWidth="1"/>
    <col min="27" max="27" width="2.28515625" style="10" customWidth="1"/>
    <col min="28" max="28" width="6.140625" style="3" customWidth="1"/>
    <col min="29" max="29" width="6.140625" style="4" customWidth="1"/>
    <col min="30" max="30" width="6.140625" style="3" customWidth="1"/>
    <col min="31" max="31" width="9" style="5" customWidth="1"/>
    <col min="32" max="16384" width="9.140625" style="1"/>
  </cols>
  <sheetData>
    <row r="1" spans="1:31" s="147" customFormat="1" ht="31.5" customHeight="1">
      <c r="A1" s="146" t="s">
        <v>39</v>
      </c>
    </row>
    <row r="2" spans="1:31" s="2" customFormat="1" ht="18.75" thickBot="1">
      <c r="D2" s="12"/>
      <c r="E2" s="12"/>
      <c r="F2" s="12"/>
      <c r="G2" s="13"/>
      <c r="H2" s="27"/>
      <c r="I2" s="46"/>
      <c r="J2" s="15"/>
      <c r="K2" s="46"/>
      <c r="L2" s="15"/>
      <c r="M2" s="46"/>
      <c r="N2" s="15"/>
      <c r="P2" s="13"/>
      <c r="Q2" s="17"/>
      <c r="R2" s="11"/>
      <c r="S2" s="11"/>
      <c r="T2" s="7"/>
      <c r="U2" s="8"/>
      <c r="V2" s="6"/>
      <c r="W2" s="8"/>
      <c r="X2" s="6"/>
      <c r="Y2" s="6"/>
      <c r="Z2" s="6"/>
      <c r="AA2" s="6"/>
      <c r="AB2" s="6"/>
      <c r="AC2" s="8"/>
      <c r="AD2" s="6"/>
      <c r="AE2" s="9"/>
    </row>
    <row r="3" spans="1:31" s="25" customFormat="1" ht="12.75" customHeight="1">
      <c r="A3" s="167"/>
      <c r="B3" s="134" t="s">
        <v>9</v>
      </c>
      <c r="C3" s="142" t="s">
        <v>2</v>
      </c>
      <c r="D3" s="142" t="s">
        <v>5</v>
      </c>
      <c r="E3" s="142" t="s">
        <v>6</v>
      </c>
      <c r="F3" s="158" t="s">
        <v>12</v>
      </c>
      <c r="G3" s="144" t="s">
        <v>1</v>
      </c>
      <c r="H3" s="140" t="s">
        <v>7</v>
      </c>
      <c r="I3" s="136" t="s">
        <v>3</v>
      </c>
      <c r="J3" s="137"/>
      <c r="K3" s="138"/>
      <c r="L3" s="138"/>
      <c r="M3" s="138"/>
      <c r="N3" s="138"/>
      <c r="O3" s="138"/>
      <c r="P3" s="138"/>
      <c r="Q3" s="139"/>
      <c r="R3" s="160" t="s">
        <v>8</v>
      </c>
      <c r="S3" s="18"/>
      <c r="T3" s="19"/>
      <c r="U3" s="20"/>
      <c r="V3" s="19"/>
      <c r="W3" s="20"/>
      <c r="X3" s="18"/>
      <c r="Y3" s="18"/>
    </row>
    <row r="4" spans="1:31" s="24" customFormat="1" thickBot="1">
      <c r="A4" s="168"/>
      <c r="B4" s="135"/>
      <c r="C4" s="143"/>
      <c r="D4" s="143"/>
      <c r="E4" s="143"/>
      <c r="F4" s="159"/>
      <c r="G4" s="145"/>
      <c r="H4" s="141"/>
      <c r="I4" s="83">
        <v>1</v>
      </c>
      <c r="J4" s="84" t="s">
        <v>0</v>
      </c>
      <c r="K4" s="85">
        <v>2</v>
      </c>
      <c r="L4" s="84" t="s">
        <v>0</v>
      </c>
      <c r="M4" s="85">
        <v>3</v>
      </c>
      <c r="N4" s="84" t="s">
        <v>0</v>
      </c>
      <c r="O4" s="85">
        <v>4</v>
      </c>
      <c r="P4" s="86" t="s">
        <v>4</v>
      </c>
      <c r="Q4" s="87" t="s">
        <v>0</v>
      </c>
      <c r="R4" s="161"/>
      <c r="S4" s="22"/>
      <c r="T4" s="23"/>
      <c r="U4" s="21"/>
      <c r="V4" s="23"/>
      <c r="W4" s="21"/>
      <c r="X4" s="22"/>
      <c r="Y4" s="22"/>
    </row>
    <row r="5" spans="1:31" s="2" customFormat="1">
      <c r="A5" s="39"/>
      <c r="B5" s="69"/>
      <c r="C5" s="67"/>
      <c r="D5" s="67"/>
      <c r="E5" s="39"/>
      <c r="F5" s="68"/>
      <c r="G5" s="40"/>
      <c r="H5" s="41"/>
      <c r="I5" s="42"/>
      <c r="J5" s="43"/>
      <c r="K5" s="42"/>
      <c r="L5" s="43"/>
      <c r="M5" s="42"/>
      <c r="N5" s="43"/>
      <c r="O5" s="42"/>
      <c r="P5" s="44"/>
      <c r="Q5" s="70"/>
      <c r="R5" s="42"/>
      <c r="S5" s="71"/>
      <c r="T5" s="72"/>
      <c r="U5" s="73"/>
      <c r="V5" s="72"/>
      <c r="W5" s="73"/>
      <c r="X5" s="71"/>
      <c r="Y5" s="71"/>
      <c r="Z5" s="71"/>
      <c r="AA5" s="71"/>
      <c r="AB5" s="72"/>
      <c r="AC5" s="73"/>
      <c r="AD5" s="72"/>
      <c r="AE5" s="74"/>
    </row>
    <row r="6" spans="1:31" s="147" customFormat="1">
      <c r="A6" s="165" t="s">
        <v>40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</row>
    <row r="7" spans="1:31">
      <c r="A7" s="37"/>
      <c r="B7" s="38"/>
      <c r="C7" s="38"/>
      <c r="D7" s="39"/>
      <c r="E7" s="39"/>
      <c r="F7" s="39"/>
      <c r="G7" s="40"/>
      <c r="H7" s="41"/>
      <c r="I7" s="42"/>
      <c r="J7" s="43"/>
      <c r="K7" s="42"/>
      <c r="L7" s="43"/>
      <c r="M7" s="42"/>
      <c r="N7" s="43"/>
      <c r="O7" s="42"/>
      <c r="P7" s="44"/>
      <c r="Q7" s="55"/>
      <c r="R7" s="56"/>
    </row>
    <row r="8" spans="1:31">
      <c r="A8" s="30"/>
      <c r="B8" s="30" t="s">
        <v>13</v>
      </c>
      <c r="C8" s="31" t="s">
        <v>41</v>
      </c>
      <c r="D8" s="30" t="s">
        <v>14</v>
      </c>
      <c r="E8" s="30"/>
      <c r="F8" s="32">
        <v>37800</v>
      </c>
      <c r="G8" s="33">
        <v>66</v>
      </c>
      <c r="H8" s="34" t="s">
        <v>44</v>
      </c>
      <c r="I8" s="35">
        <v>35</v>
      </c>
      <c r="J8" s="36" t="s">
        <v>45</v>
      </c>
      <c r="K8" s="57">
        <v>40</v>
      </c>
      <c r="L8" s="36"/>
      <c r="M8" s="35">
        <v>40</v>
      </c>
      <c r="N8" s="36" t="s">
        <v>46</v>
      </c>
      <c r="O8" s="35"/>
      <c r="P8" s="35">
        <v>40</v>
      </c>
      <c r="Q8" s="36" t="s">
        <v>46</v>
      </c>
      <c r="R8" s="35"/>
    </row>
    <row r="9" spans="1:31">
      <c r="A9" s="30"/>
      <c r="B9" s="30" t="s">
        <v>13</v>
      </c>
      <c r="C9" s="31" t="s">
        <v>42</v>
      </c>
      <c r="D9" s="30" t="s">
        <v>11</v>
      </c>
      <c r="E9" s="30"/>
      <c r="F9" s="32">
        <v>37748</v>
      </c>
      <c r="G9" s="33" t="s">
        <v>43</v>
      </c>
      <c r="H9" s="34" t="s">
        <v>47</v>
      </c>
      <c r="I9" s="35" t="s">
        <v>19</v>
      </c>
      <c r="J9" s="36" t="s">
        <v>48</v>
      </c>
      <c r="K9" s="35">
        <v>45</v>
      </c>
      <c r="L9" s="36" t="s">
        <v>49</v>
      </c>
      <c r="M9" s="35">
        <v>50</v>
      </c>
      <c r="N9" s="36" t="s">
        <v>50</v>
      </c>
      <c r="O9" s="35"/>
      <c r="P9" s="35">
        <v>50</v>
      </c>
      <c r="Q9" s="36" t="s">
        <v>50</v>
      </c>
      <c r="R9" s="35">
        <v>3</v>
      </c>
    </row>
    <row r="10" spans="1:31">
      <c r="A10" s="30"/>
      <c r="B10" s="30" t="s">
        <v>13</v>
      </c>
      <c r="C10" s="31" t="s">
        <v>51</v>
      </c>
      <c r="D10" s="30" t="s">
        <v>52</v>
      </c>
      <c r="E10" s="30"/>
      <c r="F10" s="32">
        <v>37915</v>
      </c>
      <c r="G10" s="33" t="s">
        <v>53</v>
      </c>
      <c r="H10" s="34" t="s">
        <v>54</v>
      </c>
      <c r="I10" s="35">
        <v>60</v>
      </c>
      <c r="J10" s="36" t="s">
        <v>55</v>
      </c>
      <c r="K10" s="35">
        <v>65</v>
      </c>
      <c r="L10" s="36" t="s">
        <v>56</v>
      </c>
      <c r="M10" s="35">
        <v>70</v>
      </c>
      <c r="N10" s="36" t="s">
        <v>57</v>
      </c>
      <c r="O10" s="35"/>
      <c r="P10" s="35">
        <v>70</v>
      </c>
      <c r="Q10" s="36" t="s">
        <v>57</v>
      </c>
      <c r="R10" s="35">
        <v>1</v>
      </c>
    </row>
    <row r="11" spans="1:31">
      <c r="A11" s="30"/>
      <c r="B11" s="30" t="s">
        <v>13</v>
      </c>
      <c r="C11" s="30" t="s">
        <v>58</v>
      </c>
      <c r="D11" s="30" t="s">
        <v>11</v>
      </c>
      <c r="E11" s="30"/>
      <c r="F11" s="32">
        <v>37068</v>
      </c>
      <c r="G11" s="33" t="s">
        <v>59</v>
      </c>
      <c r="H11" s="34" t="s">
        <v>60</v>
      </c>
      <c r="I11" s="35">
        <v>70</v>
      </c>
      <c r="J11" s="36" t="s">
        <v>61</v>
      </c>
      <c r="K11" s="35" t="s">
        <v>62</v>
      </c>
      <c r="L11" s="36" t="s">
        <v>63</v>
      </c>
      <c r="M11" s="35">
        <v>80</v>
      </c>
      <c r="N11" s="36" t="s">
        <v>64</v>
      </c>
      <c r="O11" s="35"/>
      <c r="P11" s="35">
        <v>80</v>
      </c>
      <c r="Q11" s="36" t="s">
        <v>64</v>
      </c>
      <c r="R11" s="35">
        <v>2</v>
      </c>
    </row>
    <row r="12" spans="1:31" s="157" customFormat="1">
      <c r="A12" s="156"/>
    </row>
    <row r="13" spans="1:31" s="164" customFormat="1">
      <c r="A13" s="162" t="s">
        <v>65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</row>
    <row r="14" spans="1:31" s="60" customForma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s="65" customFormat="1">
      <c r="A15" s="30"/>
      <c r="B15" s="30" t="s">
        <v>18</v>
      </c>
      <c r="C15" s="31" t="s">
        <v>66</v>
      </c>
      <c r="D15" s="31" t="s">
        <v>11</v>
      </c>
      <c r="E15" s="31"/>
      <c r="F15" s="45">
        <v>36775</v>
      </c>
      <c r="G15" s="33" t="s">
        <v>67</v>
      </c>
      <c r="H15" s="34" t="s">
        <v>68</v>
      </c>
      <c r="I15" s="35">
        <v>70</v>
      </c>
      <c r="J15" s="36" t="s">
        <v>69</v>
      </c>
      <c r="K15" s="35">
        <v>75</v>
      </c>
      <c r="L15" s="36" t="s">
        <v>70</v>
      </c>
      <c r="M15" s="57">
        <v>80</v>
      </c>
      <c r="N15" s="36"/>
      <c r="O15" s="35"/>
      <c r="P15" s="35">
        <v>75</v>
      </c>
      <c r="Q15" s="36" t="s">
        <v>70</v>
      </c>
      <c r="R15" s="35"/>
      <c r="S15" s="61"/>
      <c r="T15" s="62"/>
      <c r="U15" s="63"/>
      <c r="V15" s="62"/>
      <c r="W15" s="63"/>
      <c r="X15" s="61"/>
      <c r="Y15" s="61"/>
      <c r="Z15" s="61"/>
      <c r="AA15" s="61"/>
      <c r="AB15" s="62"/>
      <c r="AC15" s="63"/>
      <c r="AD15" s="62"/>
      <c r="AE15" s="64"/>
    </row>
    <row r="16" spans="1:31">
      <c r="A16" s="30"/>
      <c r="B16" s="49" t="s">
        <v>18</v>
      </c>
      <c r="C16" s="50" t="s">
        <v>71</v>
      </c>
      <c r="D16" s="50" t="s">
        <v>52</v>
      </c>
      <c r="E16" s="50"/>
      <c r="F16" s="51">
        <v>36899</v>
      </c>
      <c r="G16" s="52" t="s">
        <v>72</v>
      </c>
      <c r="H16" s="53" t="s">
        <v>73</v>
      </c>
      <c r="I16" s="48">
        <v>75</v>
      </c>
      <c r="J16" s="36" t="s">
        <v>74</v>
      </c>
      <c r="K16" s="35">
        <v>80</v>
      </c>
      <c r="L16" s="54" t="s">
        <v>75</v>
      </c>
      <c r="M16" s="35">
        <v>85</v>
      </c>
      <c r="N16" s="54" t="s">
        <v>76</v>
      </c>
      <c r="O16" s="48"/>
      <c r="P16" s="35">
        <v>85</v>
      </c>
      <c r="Q16" s="54" t="s">
        <v>76</v>
      </c>
      <c r="R16" s="48">
        <v>1</v>
      </c>
    </row>
    <row r="17" spans="1:18">
      <c r="A17" s="30"/>
      <c r="B17" s="30" t="s">
        <v>18</v>
      </c>
      <c r="C17" s="31" t="s">
        <v>77</v>
      </c>
      <c r="D17" s="50" t="s">
        <v>11</v>
      </c>
      <c r="E17" s="31"/>
      <c r="F17" s="45">
        <v>36508</v>
      </c>
      <c r="G17" s="33" t="s">
        <v>78</v>
      </c>
      <c r="H17" s="34" t="s">
        <v>79</v>
      </c>
      <c r="I17" s="35" t="s">
        <v>62</v>
      </c>
      <c r="J17" s="36" t="s">
        <v>80</v>
      </c>
      <c r="K17" s="35" t="s">
        <v>25</v>
      </c>
      <c r="L17" s="36" t="s">
        <v>81</v>
      </c>
      <c r="M17" s="57" t="s">
        <v>26</v>
      </c>
      <c r="N17" s="36"/>
      <c r="O17" s="35"/>
      <c r="P17" s="35" t="s">
        <v>25</v>
      </c>
      <c r="Q17" s="36" t="s">
        <v>81</v>
      </c>
      <c r="R17" s="35"/>
    </row>
    <row r="18" spans="1:18">
      <c r="A18" s="30"/>
      <c r="B18" s="30" t="s">
        <v>18</v>
      </c>
      <c r="C18" s="31" t="s">
        <v>82</v>
      </c>
      <c r="D18" s="31" t="s">
        <v>11</v>
      </c>
      <c r="E18" s="31"/>
      <c r="F18" s="45">
        <v>36763</v>
      </c>
      <c r="G18" s="33">
        <v>72</v>
      </c>
      <c r="H18" s="34" t="s">
        <v>83</v>
      </c>
      <c r="I18" s="35" t="s">
        <v>25</v>
      </c>
      <c r="J18" s="36" t="s">
        <v>84</v>
      </c>
      <c r="K18" s="35">
        <v>85</v>
      </c>
      <c r="L18" s="36" t="s">
        <v>85</v>
      </c>
      <c r="M18" s="35">
        <v>90</v>
      </c>
      <c r="N18" s="36" t="s">
        <v>86</v>
      </c>
      <c r="O18" s="35"/>
      <c r="P18" s="35">
        <v>90</v>
      </c>
      <c r="Q18" s="36" t="s">
        <v>86</v>
      </c>
      <c r="R18" s="35"/>
    </row>
    <row r="19" spans="1:18">
      <c r="A19" s="30"/>
      <c r="B19" s="30" t="s">
        <v>18</v>
      </c>
      <c r="C19" s="31" t="s">
        <v>15</v>
      </c>
      <c r="D19" s="31" t="s">
        <v>11</v>
      </c>
      <c r="E19" s="31"/>
      <c r="F19" s="45">
        <v>36924</v>
      </c>
      <c r="G19" s="33">
        <v>89</v>
      </c>
      <c r="H19" s="88" t="s">
        <v>87</v>
      </c>
      <c r="I19" s="35" t="s">
        <v>22</v>
      </c>
      <c r="J19" s="36" t="s">
        <v>88</v>
      </c>
      <c r="K19" s="35" t="s">
        <v>23</v>
      </c>
      <c r="L19" s="36" t="s">
        <v>89</v>
      </c>
      <c r="M19" s="35">
        <v>100</v>
      </c>
      <c r="N19" s="36" t="s">
        <v>90</v>
      </c>
      <c r="O19" s="35"/>
      <c r="P19" s="35">
        <v>100</v>
      </c>
      <c r="Q19" s="36" t="s">
        <v>90</v>
      </c>
      <c r="R19" s="35"/>
    </row>
    <row r="20" spans="1:18">
      <c r="A20" s="30"/>
      <c r="B20" s="30" t="s">
        <v>18</v>
      </c>
      <c r="C20" s="31" t="s">
        <v>17</v>
      </c>
      <c r="D20" s="31" t="s">
        <v>10</v>
      </c>
      <c r="E20" s="31"/>
      <c r="F20" s="45">
        <v>36537</v>
      </c>
      <c r="G20" s="33">
        <v>80</v>
      </c>
      <c r="H20" s="88" t="s">
        <v>91</v>
      </c>
      <c r="I20" s="35">
        <v>95</v>
      </c>
      <c r="J20" s="36" t="s">
        <v>92</v>
      </c>
      <c r="K20" s="35" t="s">
        <v>21</v>
      </c>
      <c r="L20" s="36" t="s">
        <v>93</v>
      </c>
      <c r="M20" s="35">
        <v>105</v>
      </c>
      <c r="N20" s="36" t="s">
        <v>94</v>
      </c>
      <c r="O20" s="35"/>
      <c r="P20" s="35">
        <v>105</v>
      </c>
      <c r="Q20" s="36" t="s">
        <v>94</v>
      </c>
      <c r="R20" s="35"/>
    </row>
    <row r="21" spans="1:18">
      <c r="A21" s="30"/>
      <c r="B21" s="30" t="s">
        <v>18</v>
      </c>
      <c r="C21" s="31" t="s">
        <v>95</v>
      </c>
      <c r="D21" s="31" t="s">
        <v>11</v>
      </c>
      <c r="E21" s="31"/>
      <c r="F21" s="45">
        <v>36399</v>
      </c>
      <c r="G21" s="33" t="s">
        <v>96</v>
      </c>
      <c r="H21" s="88" t="s">
        <v>97</v>
      </c>
      <c r="I21" s="57">
        <v>100</v>
      </c>
      <c r="J21" s="36"/>
      <c r="K21" s="35">
        <v>105</v>
      </c>
      <c r="L21" s="36" t="s">
        <v>98</v>
      </c>
      <c r="M21" s="57">
        <v>110</v>
      </c>
      <c r="N21" s="36"/>
      <c r="O21" s="35"/>
      <c r="P21" s="35">
        <v>105</v>
      </c>
      <c r="Q21" s="36" t="s">
        <v>98</v>
      </c>
      <c r="R21" s="35">
        <v>3</v>
      </c>
    </row>
    <row r="22" spans="1:18">
      <c r="A22" s="30"/>
      <c r="B22" s="30" t="s">
        <v>18</v>
      </c>
      <c r="C22" s="31" t="s">
        <v>16</v>
      </c>
      <c r="D22" s="31" t="s">
        <v>11</v>
      </c>
      <c r="E22" s="31"/>
      <c r="F22" s="45">
        <v>36569</v>
      </c>
      <c r="G22" s="33" t="s">
        <v>99</v>
      </c>
      <c r="H22" s="34" t="s">
        <v>100</v>
      </c>
      <c r="I22" s="35">
        <v>105</v>
      </c>
      <c r="J22" s="36" t="s">
        <v>101</v>
      </c>
      <c r="K22" s="35">
        <v>110</v>
      </c>
      <c r="L22" s="36" t="s">
        <v>102</v>
      </c>
      <c r="M22" s="35" t="s">
        <v>103</v>
      </c>
      <c r="N22" s="36" t="s">
        <v>104</v>
      </c>
      <c r="O22" s="35"/>
      <c r="P22" s="35" t="s">
        <v>103</v>
      </c>
      <c r="Q22" s="36" t="s">
        <v>104</v>
      </c>
      <c r="R22" s="35">
        <v>2</v>
      </c>
    </row>
    <row r="23" spans="1:18" s="157" customFormat="1">
      <c r="A23" s="156"/>
    </row>
    <row r="24" spans="1:18" s="147" customFormat="1">
      <c r="A24" s="169" t="s">
        <v>105</v>
      </c>
    </row>
    <row r="25" spans="1:18" s="29" customFormat="1">
      <c r="A25" s="66"/>
    </row>
    <row r="26" spans="1:18">
      <c r="A26" s="30"/>
      <c r="B26" s="30" t="s">
        <v>27</v>
      </c>
      <c r="C26" s="30" t="s">
        <v>106</v>
      </c>
      <c r="D26" s="30" t="s">
        <v>10</v>
      </c>
      <c r="E26" s="30"/>
      <c r="F26" s="32">
        <v>36270</v>
      </c>
      <c r="G26" s="33" t="s">
        <v>107</v>
      </c>
      <c r="H26" s="34" t="s">
        <v>108</v>
      </c>
      <c r="I26" s="35">
        <v>90</v>
      </c>
      <c r="J26" s="36" t="s">
        <v>109</v>
      </c>
      <c r="K26" s="35">
        <v>95</v>
      </c>
      <c r="L26" s="36" t="s">
        <v>110</v>
      </c>
      <c r="M26" s="57" t="s">
        <v>23</v>
      </c>
      <c r="N26" s="36"/>
      <c r="O26" s="35"/>
      <c r="P26" s="35">
        <v>95</v>
      </c>
      <c r="Q26" s="36" t="s">
        <v>110</v>
      </c>
      <c r="R26" s="35">
        <v>3</v>
      </c>
    </row>
    <row r="27" spans="1:18">
      <c r="A27" s="30"/>
      <c r="B27" s="30" t="s">
        <v>27</v>
      </c>
      <c r="C27" s="31" t="s">
        <v>111</v>
      </c>
      <c r="D27" s="31" t="s">
        <v>11</v>
      </c>
      <c r="E27" s="31"/>
      <c r="F27" s="32">
        <v>35954</v>
      </c>
      <c r="G27" s="33">
        <v>73</v>
      </c>
      <c r="H27" s="34" t="s">
        <v>30</v>
      </c>
      <c r="I27" s="35">
        <v>100</v>
      </c>
      <c r="J27" s="36" t="s">
        <v>112</v>
      </c>
      <c r="K27" s="35" t="s">
        <v>21</v>
      </c>
      <c r="L27" s="36" t="s">
        <v>113</v>
      </c>
      <c r="M27" s="35">
        <v>105</v>
      </c>
      <c r="N27" s="36" t="s">
        <v>114</v>
      </c>
      <c r="O27" s="35"/>
      <c r="P27" s="35">
        <v>105</v>
      </c>
      <c r="Q27" s="36" t="s">
        <v>114</v>
      </c>
      <c r="R27" s="35">
        <v>2</v>
      </c>
    </row>
    <row r="28" spans="1:18">
      <c r="A28" s="30"/>
      <c r="B28" s="30" t="s">
        <v>27</v>
      </c>
      <c r="C28" s="30" t="s">
        <v>20</v>
      </c>
      <c r="D28" s="30" t="s">
        <v>11</v>
      </c>
      <c r="E28" s="30"/>
      <c r="F28" s="32">
        <v>36238</v>
      </c>
      <c r="G28" s="33">
        <v>74</v>
      </c>
      <c r="H28" s="34" t="s">
        <v>115</v>
      </c>
      <c r="I28" s="35">
        <v>105</v>
      </c>
      <c r="J28" s="36" t="s">
        <v>116</v>
      </c>
      <c r="K28" s="35">
        <v>110</v>
      </c>
      <c r="L28" s="36" t="s">
        <v>117</v>
      </c>
      <c r="M28" s="57">
        <v>115</v>
      </c>
      <c r="N28" s="36"/>
      <c r="O28" s="35"/>
      <c r="P28" s="35">
        <v>110</v>
      </c>
      <c r="Q28" s="36" t="s">
        <v>117</v>
      </c>
      <c r="R28" s="35">
        <v>1</v>
      </c>
    </row>
    <row r="29" spans="1:18">
      <c r="A29" s="30"/>
      <c r="B29" s="30" t="s">
        <v>27</v>
      </c>
      <c r="C29" s="31" t="s">
        <v>118</v>
      </c>
      <c r="D29" s="31" t="s">
        <v>11</v>
      </c>
      <c r="E29" s="31"/>
      <c r="F29" s="32">
        <v>35876</v>
      </c>
      <c r="G29" s="33">
        <v>93</v>
      </c>
      <c r="H29" s="34" t="s">
        <v>119</v>
      </c>
      <c r="I29" s="35">
        <v>105</v>
      </c>
      <c r="J29" s="36" t="s">
        <v>120</v>
      </c>
      <c r="K29" s="35" t="s">
        <v>121</v>
      </c>
      <c r="L29" s="36" t="s">
        <v>122</v>
      </c>
      <c r="M29" s="35">
        <v>110</v>
      </c>
      <c r="N29" s="36" t="s">
        <v>123</v>
      </c>
      <c r="O29" s="35"/>
      <c r="P29" s="35">
        <v>110</v>
      </c>
      <c r="Q29" s="36" t="s">
        <v>123</v>
      </c>
      <c r="R29" s="35"/>
    </row>
    <row r="30" spans="1:18">
      <c r="A30" s="29"/>
    </row>
    <row r="31" spans="1:18" s="172" customFormat="1">
      <c r="A31" s="147" t="s">
        <v>124</v>
      </c>
    </row>
    <row r="32" spans="1:18">
      <c r="A32" s="29"/>
    </row>
    <row r="33" spans="1:18">
      <c r="A33" s="30"/>
      <c r="B33" s="30" t="s">
        <v>29</v>
      </c>
      <c r="C33" s="31" t="s">
        <v>125</v>
      </c>
      <c r="D33" s="31" t="s">
        <v>10</v>
      </c>
      <c r="E33" s="30"/>
      <c r="F33" s="32">
        <v>31406</v>
      </c>
      <c r="G33" s="33">
        <v>82</v>
      </c>
      <c r="H33" s="34" t="s">
        <v>126</v>
      </c>
      <c r="I33" s="35">
        <v>90</v>
      </c>
      <c r="J33" s="36" t="s">
        <v>243</v>
      </c>
      <c r="K33" s="57">
        <v>95</v>
      </c>
      <c r="L33" s="36"/>
      <c r="M33" s="57">
        <v>95</v>
      </c>
      <c r="N33" s="36"/>
      <c r="O33" s="35"/>
      <c r="P33" s="35">
        <v>90</v>
      </c>
      <c r="Q33" s="36" t="s">
        <v>243</v>
      </c>
      <c r="R33" s="35"/>
    </row>
    <row r="34" spans="1:18">
      <c r="A34" s="30"/>
      <c r="B34" s="30" t="s">
        <v>29</v>
      </c>
      <c r="C34" s="31" t="s">
        <v>127</v>
      </c>
      <c r="D34" s="31" t="s">
        <v>128</v>
      </c>
      <c r="E34" s="31"/>
      <c r="F34" s="32">
        <v>33047</v>
      </c>
      <c r="G34" s="33" t="s">
        <v>129</v>
      </c>
      <c r="H34" s="34" t="s">
        <v>130</v>
      </c>
      <c r="I34" s="35">
        <v>110</v>
      </c>
      <c r="J34" s="36" t="s">
        <v>244</v>
      </c>
      <c r="K34" s="35" t="s">
        <v>131</v>
      </c>
      <c r="L34" s="36" t="s">
        <v>245</v>
      </c>
      <c r="M34" s="57">
        <v>115</v>
      </c>
      <c r="N34" s="36"/>
      <c r="O34" s="35"/>
      <c r="P34" s="35" t="s">
        <v>131</v>
      </c>
      <c r="Q34" s="36" t="s">
        <v>245</v>
      </c>
      <c r="R34" s="35"/>
    </row>
    <row r="35" spans="1:18">
      <c r="A35" s="30"/>
      <c r="B35" s="30" t="s">
        <v>29</v>
      </c>
      <c r="C35" s="30" t="s">
        <v>132</v>
      </c>
      <c r="D35" s="30" t="s">
        <v>11</v>
      </c>
      <c r="E35" s="30"/>
      <c r="F35" s="32">
        <v>27394</v>
      </c>
      <c r="G35" s="33" t="s">
        <v>133</v>
      </c>
      <c r="H35" s="34" t="s">
        <v>134</v>
      </c>
      <c r="I35" s="35">
        <v>115</v>
      </c>
      <c r="J35" s="36" t="s">
        <v>246</v>
      </c>
      <c r="K35" s="35">
        <v>120</v>
      </c>
      <c r="L35" s="36" t="s">
        <v>247</v>
      </c>
      <c r="M35" s="57" t="s">
        <v>135</v>
      </c>
      <c r="N35" s="36"/>
      <c r="O35" s="35"/>
      <c r="P35" s="35">
        <v>120</v>
      </c>
      <c r="Q35" s="36" t="s">
        <v>247</v>
      </c>
      <c r="R35" s="35"/>
    </row>
    <row r="36" spans="1:18">
      <c r="A36" s="30"/>
      <c r="B36" s="30" t="s">
        <v>29</v>
      </c>
      <c r="C36" s="30" t="s">
        <v>136</v>
      </c>
      <c r="D36" s="30" t="s">
        <v>137</v>
      </c>
      <c r="E36" s="30"/>
      <c r="F36" s="32">
        <v>33028</v>
      </c>
      <c r="G36" s="33" t="s">
        <v>138</v>
      </c>
      <c r="H36" s="34" t="s">
        <v>139</v>
      </c>
      <c r="I36" s="35">
        <v>120</v>
      </c>
      <c r="J36" s="36" t="s">
        <v>248</v>
      </c>
      <c r="K36" s="35">
        <v>125</v>
      </c>
      <c r="L36" s="36" t="s">
        <v>249</v>
      </c>
      <c r="M36" s="35">
        <v>130</v>
      </c>
      <c r="N36" s="36" t="s">
        <v>140</v>
      </c>
      <c r="O36" s="35"/>
      <c r="P36" s="35">
        <v>130</v>
      </c>
      <c r="Q36" s="36" t="s">
        <v>140</v>
      </c>
      <c r="R36" s="35"/>
    </row>
    <row r="37" spans="1:18">
      <c r="A37" s="30"/>
      <c r="B37" s="30" t="s">
        <v>29</v>
      </c>
      <c r="C37" s="31" t="s">
        <v>141</v>
      </c>
      <c r="D37" s="31" t="s">
        <v>142</v>
      </c>
      <c r="E37" s="31"/>
      <c r="F37" s="32">
        <v>32289</v>
      </c>
      <c r="G37" s="33" t="s">
        <v>143</v>
      </c>
      <c r="H37" s="34" t="s">
        <v>144</v>
      </c>
      <c r="I37" s="35">
        <v>130</v>
      </c>
      <c r="J37" s="36" t="s">
        <v>250</v>
      </c>
      <c r="K37" s="35">
        <v>135</v>
      </c>
      <c r="L37" s="36" t="s">
        <v>251</v>
      </c>
      <c r="M37" s="35">
        <v>140</v>
      </c>
      <c r="N37" s="36" t="s">
        <v>252</v>
      </c>
      <c r="O37" s="35"/>
      <c r="P37" s="35">
        <v>140</v>
      </c>
      <c r="Q37" s="36" t="s">
        <v>252</v>
      </c>
      <c r="R37" s="35">
        <v>3</v>
      </c>
    </row>
    <row r="38" spans="1:18">
      <c r="A38" s="30"/>
      <c r="B38" s="30" t="s">
        <v>29</v>
      </c>
      <c r="C38" s="76" t="s">
        <v>145</v>
      </c>
      <c r="D38" s="76" t="s">
        <v>146</v>
      </c>
      <c r="E38" s="76"/>
      <c r="F38" s="77">
        <v>31686</v>
      </c>
      <c r="G38" s="78" t="s">
        <v>147</v>
      </c>
      <c r="H38" s="79" t="s">
        <v>148</v>
      </c>
      <c r="I38" s="80" t="s">
        <v>35</v>
      </c>
      <c r="J38" s="81" t="s">
        <v>253</v>
      </c>
      <c r="K38" s="57" t="s">
        <v>28</v>
      </c>
      <c r="L38" s="81" t="s">
        <v>38</v>
      </c>
      <c r="M38" s="80" t="s">
        <v>28</v>
      </c>
      <c r="N38" s="81" t="s">
        <v>254</v>
      </c>
      <c r="O38" s="80"/>
      <c r="P38" s="80" t="s">
        <v>28</v>
      </c>
      <c r="Q38" s="81" t="s">
        <v>254</v>
      </c>
      <c r="R38" s="80">
        <v>1</v>
      </c>
    </row>
    <row r="39" spans="1:18">
      <c r="A39" s="75"/>
      <c r="B39" s="75" t="s">
        <v>29</v>
      </c>
      <c r="C39" s="76" t="s">
        <v>149</v>
      </c>
      <c r="D39" s="76" t="s">
        <v>11</v>
      </c>
      <c r="E39" s="76"/>
      <c r="F39" s="77">
        <v>31201</v>
      </c>
      <c r="G39" s="78" t="s">
        <v>150</v>
      </c>
      <c r="H39" s="79" t="s">
        <v>151</v>
      </c>
      <c r="I39" s="80">
        <v>140</v>
      </c>
      <c r="J39" s="81" t="s">
        <v>152</v>
      </c>
      <c r="K39" s="82">
        <v>145</v>
      </c>
      <c r="L39" s="81" t="s">
        <v>37</v>
      </c>
      <c r="M39" s="80">
        <v>145</v>
      </c>
      <c r="N39" s="81" t="s">
        <v>153</v>
      </c>
      <c r="O39" s="80"/>
      <c r="P39" s="80">
        <v>145</v>
      </c>
      <c r="Q39" s="81" t="s">
        <v>153</v>
      </c>
      <c r="R39" s="80">
        <v>2</v>
      </c>
    </row>
    <row r="41" spans="1:18" s="148" customFormat="1">
      <c r="A41" s="148" t="s">
        <v>154</v>
      </c>
    </row>
    <row r="43" spans="1:18">
      <c r="A43" s="30"/>
      <c r="B43" s="30" t="s">
        <v>29</v>
      </c>
      <c r="C43" s="31" t="s">
        <v>155</v>
      </c>
      <c r="D43" s="31" t="s">
        <v>11</v>
      </c>
      <c r="E43" s="30"/>
      <c r="F43" s="32">
        <v>32481</v>
      </c>
      <c r="G43" s="33">
        <v>87</v>
      </c>
      <c r="H43" s="34" t="s">
        <v>156</v>
      </c>
      <c r="I43" s="35">
        <v>120</v>
      </c>
      <c r="J43" s="36" t="s">
        <v>233</v>
      </c>
      <c r="K43" s="35" t="s">
        <v>24</v>
      </c>
      <c r="L43" s="36" t="s">
        <v>234</v>
      </c>
      <c r="M43" s="82">
        <v>135</v>
      </c>
      <c r="N43" s="36"/>
      <c r="O43" s="35"/>
      <c r="P43" s="35" t="s">
        <v>24</v>
      </c>
      <c r="Q43" s="36" t="s">
        <v>234</v>
      </c>
      <c r="R43" s="35"/>
    </row>
    <row r="44" spans="1:18">
      <c r="A44" s="30"/>
      <c r="B44" s="30" t="s">
        <v>29</v>
      </c>
      <c r="C44" s="31" t="s">
        <v>157</v>
      </c>
      <c r="D44" s="31" t="s">
        <v>11</v>
      </c>
      <c r="E44" s="31"/>
      <c r="F44" s="32">
        <v>34123</v>
      </c>
      <c r="G44" s="33" t="s">
        <v>158</v>
      </c>
      <c r="H44" s="34" t="s">
        <v>159</v>
      </c>
      <c r="I44" s="35">
        <v>135</v>
      </c>
      <c r="J44" s="36" t="s">
        <v>235</v>
      </c>
      <c r="K44" s="35">
        <v>140</v>
      </c>
      <c r="L44" s="36" t="s">
        <v>236</v>
      </c>
      <c r="M44" s="82" t="s">
        <v>160</v>
      </c>
      <c r="N44" s="36"/>
      <c r="O44" s="35"/>
      <c r="P44" s="35">
        <v>140</v>
      </c>
      <c r="Q44" s="36" t="s">
        <v>236</v>
      </c>
      <c r="R44" s="35"/>
    </row>
    <row r="45" spans="1:18">
      <c r="A45" s="30"/>
      <c r="B45" s="30" t="s">
        <v>29</v>
      </c>
      <c r="C45" s="30" t="s">
        <v>161</v>
      </c>
      <c r="D45" s="30" t="s">
        <v>11</v>
      </c>
      <c r="E45" s="30"/>
      <c r="F45" s="32">
        <v>33239</v>
      </c>
      <c r="G45" s="33" t="s">
        <v>162</v>
      </c>
      <c r="H45" s="34" t="s">
        <v>163</v>
      </c>
      <c r="I45" s="35">
        <v>140</v>
      </c>
      <c r="J45" s="36" t="s">
        <v>237</v>
      </c>
      <c r="K45" s="35">
        <v>145</v>
      </c>
      <c r="L45" s="36" t="s">
        <v>238</v>
      </c>
      <c r="M45" s="82" t="s">
        <v>160</v>
      </c>
      <c r="N45" s="36"/>
      <c r="O45" s="35"/>
      <c r="P45" s="35">
        <v>145</v>
      </c>
      <c r="Q45" s="36" t="s">
        <v>238</v>
      </c>
      <c r="R45" s="35">
        <v>3</v>
      </c>
    </row>
    <row r="46" spans="1:18">
      <c r="A46" s="30"/>
      <c r="B46" s="30" t="s">
        <v>29</v>
      </c>
      <c r="C46" s="30" t="s">
        <v>33</v>
      </c>
      <c r="D46" s="30" t="s">
        <v>10</v>
      </c>
      <c r="E46" s="30"/>
      <c r="F46" s="32">
        <v>32500</v>
      </c>
      <c r="G46" s="33" t="s">
        <v>164</v>
      </c>
      <c r="H46" s="34" t="s">
        <v>165</v>
      </c>
      <c r="I46" s="35">
        <v>150</v>
      </c>
      <c r="J46" s="36" t="s">
        <v>239</v>
      </c>
      <c r="K46" s="82">
        <v>155</v>
      </c>
      <c r="L46" s="36"/>
      <c r="M46" s="35">
        <v>155</v>
      </c>
      <c r="N46" s="36" t="s">
        <v>240</v>
      </c>
      <c r="O46" s="35"/>
      <c r="P46" s="35">
        <v>155</v>
      </c>
      <c r="Q46" s="36" t="s">
        <v>240</v>
      </c>
      <c r="R46" s="35">
        <v>2</v>
      </c>
    </row>
    <row r="47" spans="1:18">
      <c r="A47" s="30"/>
      <c r="B47" s="30" t="s">
        <v>29</v>
      </c>
      <c r="C47" s="31" t="s">
        <v>166</v>
      </c>
      <c r="D47" s="31" t="s">
        <v>137</v>
      </c>
      <c r="E47" s="31"/>
      <c r="F47" s="32">
        <v>32722</v>
      </c>
      <c r="G47" s="33" t="s">
        <v>167</v>
      </c>
      <c r="H47" s="34" t="s">
        <v>168</v>
      </c>
      <c r="I47" s="35">
        <v>190</v>
      </c>
      <c r="J47" s="36" t="s">
        <v>241</v>
      </c>
      <c r="K47" s="35">
        <v>200</v>
      </c>
      <c r="L47" s="36" t="s">
        <v>242</v>
      </c>
      <c r="M47" s="35"/>
      <c r="N47" s="36"/>
      <c r="O47" s="35"/>
      <c r="P47" s="35">
        <v>200</v>
      </c>
      <c r="Q47" s="36" t="s">
        <v>242</v>
      </c>
      <c r="R47" s="35">
        <v>1</v>
      </c>
    </row>
    <row r="49" spans="1:31" s="148" customFormat="1">
      <c r="A49" s="148" t="s">
        <v>169</v>
      </c>
      <c r="G49" s="149"/>
      <c r="H49" s="150"/>
      <c r="I49" s="151"/>
      <c r="J49" s="152"/>
      <c r="K49" s="151"/>
      <c r="L49" s="152"/>
      <c r="M49" s="151"/>
      <c r="N49" s="152"/>
      <c r="O49" s="151"/>
      <c r="P49" s="151"/>
      <c r="Q49" s="153"/>
      <c r="R49" s="151"/>
      <c r="S49" s="151"/>
      <c r="T49" s="151"/>
      <c r="U49" s="154"/>
      <c r="V49" s="151"/>
      <c r="W49" s="154"/>
      <c r="X49" s="151"/>
      <c r="Y49" s="151"/>
      <c r="Z49" s="151"/>
      <c r="AA49" s="151"/>
      <c r="AB49" s="151"/>
      <c r="AC49" s="154"/>
      <c r="AD49" s="151"/>
      <c r="AE49" s="155"/>
    </row>
    <row r="51" spans="1:31">
      <c r="A51" s="30"/>
      <c r="B51" s="30" t="s">
        <v>29</v>
      </c>
      <c r="C51" s="31" t="s">
        <v>170</v>
      </c>
      <c r="D51" s="31" t="s">
        <v>137</v>
      </c>
      <c r="E51" s="30"/>
      <c r="F51" s="32">
        <v>31651</v>
      </c>
      <c r="G51" s="33">
        <v>94</v>
      </c>
      <c r="H51" s="34" t="s">
        <v>171</v>
      </c>
      <c r="I51" s="35"/>
      <c r="J51" s="36"/>
      <c r="K51" s="35" t="s">
        <v>32</v>
      </c>
      <c r="L51" s="36" t="s">
        <v>222</v>
      </c>
      <c r="M51" s="35" t="s">
        <v>35</v>
      </c>
      <c r="N51" s="36" t="s">
        <v>223</v>
      </c>
      <c r="O51" s="35"/>
      <c r="P51" s="35" t="s">
        <v>35</v>
      </c>
      <c r="Q51" s="36" t="s">
        <v>223</v>
      </c>
      <c r="R51" s="35"/>
    </row>
    <row r="52" spans="1:31">
      <c r="A52" s="30"/>
      <c r="B52" s="30" t="s">
        <v>29</v>
      </c>
      <c r="C52" s="31" t="s">
        <v>34</v>
      </c>
      <c r="D52" s="31" t="s">
        <v>10</v>
      </c>
      <c r="E52" s="31"/>
      <c r="F52" s="32">
        <v>22667</v>
      </c>
      <c r="G52" s="33" t="s">
        <v>172</v>
      </c>
      <c r="H52" s="34" t="s">
        <v>173</v>
      </c>
      <c r="I52" s="35">
        <v>135</v>
      </c>
      <c r="J52" s="36" t="s">
        <v>224</v>
      </c>
      <c r="K52" s="35">
        <v>140</v>
      </c>
      <c r="L52" s="36" t="s">
        <v>223</v>
      </c>
      <c r="M52" s="35">
        <v>145</v>
      </c>
      <c r="N52" s="36" t="s">
        <v>225</v>
      </c>
      <c r="O52" s="35"/>
      <c r="P52" s="35">
        <v>145</v>
      </c>
      <c r="Q52" s="36" t="s">
        <v>225</v>
      </c>
      <c r="R52" s="35"/>
    </row>
    <row r="53" spans="1:31">
      <c r="A53" s="30"/>
      <c r="B53" s="30" t="s">
        <v>29</v>
      </c>
      <c r="C53" s="30" t="s">
        <v>174</v>
      </c>
      <c r="D53" s="30" t="s">
        <v>11</v>
      </c>
      <c r="E53" s="30"/>
      <c r="F53" s="32">
        <v>30497</v>
      </c>
      <c r="G53" s="33" t="s">
        <v>175</v>
      </c>
      <c r="H53" s="34" t="s">
        <v>176</v>
      </c>
      <c r="I53" s="35">
        <v>140</v>
      </c>
      <c r="J53" s="36" t="s">
        <v>226</v>
      </c>
      <c r="K53" s="35">
        <v>150</v>
      </c>
      <c r="L53" s="36" t="s">
        <v>227</v>
      </c>
      <c r="M53" s="82" t="s">
        <v>36</v>
      </c>
      <c r="N53" s="36"/>
      <c r="O53" s="35"/>
      <c r="P53" s="35">
        <v>150</v>
      </c>
      <c r="Q53" s="36" t="s">
        <v>227</v>
      </c>
      <c r="R53" s="35">
        <v>3</v>
      </c>
    </row>
    <row r="54" spans="1:31">
      <c r="A54" s="30"/>
      <c r="B54" s="30" t="s">
        <v>29</v>
      </c>
      <c r="C54" s="30" t="s">
        <v>177</v>
      </c>
      <c r="D54" s="30" t="s">
        <v>137</v>
      </c>
      <c r="E54" s="30"/>
      <c r="F54" s="32">
        <v>30252</v>
      </c>
      <c r="G54" s="33" t="s">
        <v>178</v>
      </c>
      <c r="H54" s="34" t="s">
        <v>179</v>
      </c>
      <c r="I54" s="35" t="s">
        <v>180</v>
      </c>
      <c r="J54" s="36" t="s">
        <v>228</v>
      </c>
      <c r="K54" s="35">
        <v>165</v>
      </c>
      <c r="L54" s="36" t="s">
        <v>229</v>
      </c>
      <c r="M54" s="35" t="s">
        <v>181</v>
      </c>
      <c r="N54" s="36" t="s">
        <v>230</v>
      </c>
      <c r="O54" s="35"/>
      <c r="P54" s="35" t="s">
        <v>181</v>
      </c>
      <c r="Q54" s="36" t="s">
        <v>230</v>
      </c>
      <c r="R54" s="35">
        <v>1</v>
      </c>
    </row>
    <row r="55" spans="1:31">
      <c r="A55" s="30"/>
      <c r="B55" s="30" t="s">
        <v>29</v>
      </c>
      <c r="C55" s="31" t="s">
        <v>31</v>
      </c>
      <c r="D55" s="31" t="s">
        <v>11</v>
      </c>
      <c r="E55" s="31"/>
      <c r="F55" s="32" t="s">
        <v>182</v>
      </c>
      <c r="G55" s="33" t="s">
        <v>183</v>
      </c>
      <c r="H55" s="34" t="s">
        <v>184</v>
      </c>
      <c r="I55" s="35">
        <v>160</v>
      </c>
      <c r="J55" s="36" t="s">
        <v>231</v>
      </c>
      <c r="K55" s="35">
        <v>165</v>
      </c>
      <c r="L55" s="36" t="s">
        <v>232</v>
      </c>
      <c r="M55" s="82">
        <v>170</v>
      </c>
      <c r="N55" s="36"/>
      <c r="O55" s="35"/>
      <c r="P55" s="35">
        <v>165</v>
      </c>
      <c r="Q55" s="36" t="s">
        <v>232</v>
      </c>
      <c r="R55" s="35">
        <v>2</v>
      </c>
    </row>
    <row r="56" spans="1:31" s="171" customFormat="1">
      <c r="A56" s="156"/>
    </row>
    <row r="57" spans="1:31" s="170" customFormat="1">
      <c r="A57" s="169" t="s">
        <v>185</v>
      </c>
    </row>
    <row r="59" spans="1:31">
      <c r="A59" s="30"/>
      <c r="B59" s="30" t="s">
        <v>29</v>
      </c>
      <c r="C59" s="31" t="s">
        <v>186</v>
      </c>
      <c r="D59" s="31" t="s">
        <v>187</v>
      </c>
      <c r="E59" s="30"/>
      <c r="F59" s="32">
        <v>27928</v>
      </c>
      <c r="G59" s="33" t="s">
        <v>188</v>
      </c>
      <c r="H59" s="34" t="s">
        <v>189</v>
      </c>
      <c r="I59" s="35">
        <v>160</v>
      </c>
      <c r="J59" s="36" t="s">
        <v>219</v>
      </c>
      <c r="K59" s="35">
        <v>170</v>
      </c>
      <c r="L59" s="36" t="s">
        <v>220</v>
      </c>
      <c r="M59" s="35">
        <v>175</v>
      </c>
      <c r="N59" s="36" t="s">
        <v>221</v>
      </c>
      <c r="O59" s="35"/>
      <c r="P59" s="35">
        <v>175</v>
      </c>
      <c r="Q59" s="36" t="s">
        <v>221</v>
      </c>
      <c r="R59" s="35">
        <v>2</v>
      </c>
    </row>
    <row r="60" spans="1:31">
      <c r="A60" s="30"/>
      <c r="B60" s="30" t="s">
        <v>29</v>
      </c>
      <c r="C60" s="31" t="s">
        <v>190</v>
      </c>
      <c r="D60" s="31" t="s">
        <v>11</v>
      </c>
      <c r="E60" s="31"/>
      <c r="F60" s="32">
        <v>31987</v>
      </c>
      <c r="G60" s="33">
        <v>120</v>
      </c>
      <c r="H60" s="34" t="s">
        <v>191</v>
      </c>
      <c r="I60" s="35">
        <v>165</v>
      </c>
      <c r="J60" s="36" t="s">
        <v>216</v>
      </c>
      <c r="K60" s="35">
        <v>170</v>
      </c>
      <c r="L60" s="36" t="s">
        <v>217</v>
      </c>
      <c r="M60" s="35" t="s">
        <v>192</v>
      </c>
      <c r="N60" s="36" t="s">
        <v>218</v>
      </c>
      <c r="O60" s="35"/>
      <c r="P60" s="35" t="s">
        <v>192</v>
      </c>
      <c r="Q60" s="36" t="s">
        <v>218</v>
      </c>
      <c r="R60" s="35"/>
    </row>
    <row r="61" spans="1:31">
      <c r="A61" s="30"/>
      <c r="B61" s="30" t="s">
        <v>29</v>
      </c>
      <c r="C61" s="30" t="s">
        <v>193</v>
      </c>
      <c r="D61" s="30" t="s">
        <v>11</v>
      </c>
      <c r="E61" s="30"/>
      <c r="F61" s="32">
        <v>28922</v>
      </c>
      <c r="G61" s="33">
        <v>105</v>
      </c>
      <c r="H61" s="34" t="s">
        <v>194</v>
      </c>
      <c r="I61" s="35" t="s">
        <v>195</v>
      </c>
      <c r="J61" s="36" t="s">
        <v>213</v>
      </c>
      <c r="K61" s="35" t="s">
        <v>181</v>
      </c>
      <c r="L61" s="36" t="s">
        <v>214</v>
      </c>
      <c r="M61" s="35">
        <v>175</v>
      </c>
      <c r="N61" s="36" t="s">
        <v>215</v>
      </c>
      <c r="O61" s="35"/>
      <c r="P61" s="35">
        <v>175</v>
      </c>
      <c r="Q61" s="36" t="s">
        <v>215</v>
      </c>
      <c r="R61" s="35">
        <v>3</v>
      </c>
    </row>
    <row r="62" spans="1:31">
      <c r="A62" s="30"/>
      <c r="B62" s="30" t="s">
        <v>29</v>
      </c>
      <c r="C62" s="30" t="s">
        <v>196</v>
      </c>
      <c r="D62" s="30" t="s">
        <v>197</v>
      </c>
      <c r="E62" s="30"/>
      <c r="F62" s="32">
        <v>27612</v>
      </c>
      <c r="G62" s="33">
        <v>102</v>
      </c>
      <c r="H62" s="34" t="s">
        <v>198</v>
      </c>
      <c r="I62" s="35">
        <v>185</v>
      </c>
      <c r="J62" s="36" t="s">
        <v>212</v>
      </c>
      <c r="K62" s="35" t="s">
        <v>199</v>
      </c>
      <c r="L62" s="36" t="s">
        <v>211</v>
      </c>
      <c r="M62" s="57">
        <v>195</v>
      </c>
      <c r="N62" s="36"/>
      <c r="O62" s="35"/>
      <c r="P62" s="35" t="s">
        <v>199</v>
      </c>
      <c r="Q62" s="36" t="s">
        <v>211</v>
      </c>
      <c r="R62" s="35">
        <v>1</v>
      </c>
    </row>
    <row r="76" spans="2:2">
      <c r="B76" s="29"/>
    </row>
    <row r="77" spans="2:2">
      <c r="B77" s="29"/>
    </row>
    <row r="78" spans="2:2">
      <c r="B78" s="29"/>
    </row>
    <row r="79" spans="2:2">
      <c r="B79" s="29"/>
    </row>
    <row r="80" spans="2:2">
      <c r="B80" s="29"/>
    </row>
  </sheetData>
  <mergeCells count="21">
    <mergeCell ref="A57:XFD57"/>
    <mergeCell ref="A56:XFD56"/>
    <mergeCell ref="A24:XFD24"/>
    <mergeCell ref="A23:XFD23"/>
    <mergeCell ref="A31:XFD31"/>
    <mergeCell ref="A1:XFD1"/>
    <mergeCell ref="A41:XFD41"/>
    <mergeCell ref="A49:XFD49"/>
    <mergeCell ref="A12:XFD12"/>
    <mergeCell ref="F3:F4"/>
    <mergeCell ref="R3:R4"/>
    <mergeCell ref="A13:XFD13"/>
    <mergeCell ref="A6:XFD6"/>
    <mergeCell ref="A3:A4"/>
    <mergeCell ref="B3:B4"/>
    <mergeCell ref="I3:Q3"/>
    <mergeCell ref="H3:H4"/>
    <mergeCell ref="D3:D4"/>
    <mergeCell ref="E3:E4"/>
    <mergeCell ref="C3:C4"/>
    <mergeCell ref="G3:G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A27" sqref="A27:A28"/>
    </sheetView>
  </sheetViews>
  <sheetFormatPr defaultRowHeight="12.75"/>
  <cols>
    <col min="1" max="1" width="6.140625" customWidth="1"/>
    <col min="2" max="2" width="13.5703125" customWidth="1"/>
    <col min="3" max="3" width="23.28515625" customWidth="1"/>
    <col min="4" max="4" width="19.42578125" customWidth="1"/>
    <col min="5" max="5" width="13.28515625" customWidth="1"/>
    <col min="7" max="7" width="3.140625" customWidth="1"/>
    <col min="10" max="10" width="5.85546875" customWidth="1"/>
    <col min="14" max="14" width="4.28515625" customWidth="1"/>
    <col min="15" max="15" width="9.5703125" bestFit="1" customWidth="1"/>
  </cols>
  <sheetData>
    <row r="1" spans="1:15" ht="20.25">
      <c r="A1" s="128" t="s">
        <v>39</v>
      </c>
      <c r="B1" s="89"/>
      <c r="C1" s="90"/>
      <c r="D1" s="90"/>
      <c r="E1" s="90"/>
      <c r="F1" s="91"/>
      <c r="G1" s="92"/>
      <c r="H1" s="93"/>
      <c r="I1" s="94"/>
      <c r="J1" s="94"/>
      <c r="K1" s="94"/>
      <c r="L1" s="94"/>
      <c r="M1" s="95"/>
      <c r="N1" s="96"/>
      <c r="O1" s="97"/>
    </row>
    <row r="2" spans="1:15" ht="25.5">
      <c r="A2" s="98"/>
      <c r="B2" s="1"/>
      <c r="C2" s="99"/>
      <c r="D2" s="99"/>
      <c r="E2" s="99"/>
      <c r="F2" s="100"/>
      <c r="G2" s="101"/>
      <c r="H2" s="102"/>
      <c r="I2" s="103"/>
      <c r="J2" s="103"/>
      <c r="K2" s="103"/>
      <c r="L2" s="103"/>
      <c r="M2" s="104"/>
      <c r="N2" s="105"/>
      <c r="O2" s="106"/>
    </row>
    <row r="3" spans="1:15" ht="13.5" thickBot="1">
      <c r="A3" s="1"/>
      <c r="B3" s="1"/>
      <c r="C3" s="1"/>
      <c r="D3" s="107"/>
      <c r="E3" s="108"/>
      <c r="F3" s="109"/>
      <c r="G3" s="110"/>
      <c r="H3" s="111"/>
      <c r="I3" s="112"/>
      <c r="J3" s="47"/>
      <c r="K3" s="47"/>
      <c r="L3" s="47"/>
      <c r="M3" s="3"/>
      <c r="N3" s="113"/>
      <c r="O3" s="114"/>
    </row>
    <row r="4" spans="1:15" ht="12.75" customHeight="1">
      <c r="A4" s="173" t="s">
        <v>8</v>
      </c>
      <c r="B4" s="175" t="s">
        <v>9</v>
      </c>
      <c r="C4" s="177" t="s">
        <v>2</v>
      </c>
      <c r="D4" s="177" t="s">
        <v>200</v>
      </c>
      <c r="E4" s="177" t="s">
        <v>201</v>
      </c>
      <c r="F4" s="179" t="s">
        <v>1</v>
      </c>
      <c r="G4" s="180"/>
      <c r="H4" s="183" t="s">
        <v>202</v>
      </c>
      <c r="I4" s="185" t="s">
        <v>3</v>
      </c>
      <c r="J4" s="186"/>
      <c r="K4" s="186"/>
      <c r="L4" s="186"/>
      <c r="M4" s="186"/>
      <c r="N4" s="187"/>
      <c r="O4" s="188" t="s">
        <v>203</v>
      </c>
    </row>
    <row r="5" spans="1:15" ht="13.5" thickBot="1">
      <c r="A5" s="174"/>
      <c r="B5" s="176"/>
      <c r="C5" s="178"/>
      <c r="D5" s="178"/>
      <c r="E5" s="178"/>
      <c r="F5" s="181"/>
      <c r="G5" s="182"/>
      <c r="H5" s="184"/>
      <c r="I5" s="190" t="s">
        <v>204</v>
      </c>
      <c r="J5" s="191"/>
      <c r="K5" s="192" t="s">
        <v>205</v>
      </c>
      <c r="L5" s="193"/>
      <c r="M5" s="193"/>
      <c r="N5" s="194"/>
      <c r="O5" s="189"/>
    </row>
    <row r="6" spans="1:15">
      <c r="A6" s="115"/>
      <c r="B6" s="116"/>
      <c r="C6" s="117" t="s">
        <v>206</v>
      </c>
      <c r="D6" s="118"/>
      <c r="E6" s="119"/>
      <c r="F6" s="195"/>
      <c r="G6" s="196"/>
      <c r="H6" s="120"/>
      <c r="I6" s="197"/>
      <c r="J6" s="196"/>
      <c r="K6" s="198"/>
      <c r="L6" s="199"/>
      <c r="M6" s="199"/>
      <c r="N6" s="200"/>
      <c r="O6" s="132"/>
    </row>
    <row r="7" spans="1:15">
      <c r="A7" s="115"/>
      <c r="B7" s="116" t="s">
        <v>208</v>
      </c>
      <c r="C7" s="119" t="s">
        <v>209</v>
      </c>
      <c r="D7" s="121">
        <v>33508</v>
      </c>
      <c r="E7" s="119" t="s">
        <v>210</v>
      </c>
      <c r="F7" s="201">
        <v>41.8</v>
      </c>
      <c r="G7" s="202"/>
      <c r="H7" s="123">
        <v>1.0526</v>
      </c>
      <c r="I7" s="203">
        <v>22.5</v>
      </c>
      <c r="J7" s="202"/>
      <c r="K7" s="203">
        <v>19</v>
      </c>
      <c r="L7" s="204"/>
      <c r="M7" s="204"/>
      <c r="N7" s="202"/>
      <c r="O7" s="133">
        <f>K7*I7*H7</f>
        <v>449.98649999999998</v>
      </c>
    </row>
    <row r="8" spans="1:15">
      <c r="A8" s="115">
        <v>2</v>
      </c>
      <c r="B8" s="116" t="s">
        <v>208</v>
      </c>
      <c r="C8" s="119" t="s">
        <v>255</v>
      </c>
      <c r="D8" s="121">
        <v>33218</v>
      </c>
      <c r="E8" s="119" t="s">
        <v>210</v>
      </c>
      <c r="F8" s="205">
        <v>49</v>
      </c>
      <c r="G8" s="202"/>
      <c r="H8" s="123">
        <v>0.99250000000000005</v>
      </c>
      <c r="I8" s="203">
        <v>25</v>
      </c>
      <c r="J8" s="202"/>
      <c r="K8" s="203">
        <v>30</v>
      </c>
      <c r="L8" s="204"/>
      <c r="M8" s="204"/>
      <c r="N8" s="202"/>
      <c r="O8" s="133">
        <f t="shared" ref="O8:O30" si="0">K8*I8*H8</f>
        <v>744.375</v>
      </c>
    </row>
    <row r="9" spans="1:15">
      <c r="A9" s="115">
        <v>1</v>
      </c>
      <c r="B9" s="116" t="s">
        <v>208</v>
      </c>
      <c r="C9" s="119" t="s">
        <v>256</v>
      </c>
      <c r="D9" s="121">
        <v>31152</v>
      </c>
      <c r="E9" s="119" t="s">
        <v>210</v>
      </c>
      <c r="F9" s="205">
        <v>55</v>
      </c>
      <c r="G9" s="202"/>
      <c r="H9" s="123">
        <v>0.93330000000000002</v>
      </c>
      <c r="I9" s="203">
        <v>27.5</v>
      </c>
      <c r="J9" s="202"/>
      <c r="K9" s="203">
        <v>39</v>
      </c>
      <c r="L9" s="204"/>
      <c r="M9" s="204"/>
      <c r="N9" s="202"/>
      <c r="O9" s="133">
        <v>769.97249999999997</v>
      </c>
    </row>
    <row r="10" spans="1:15">
      <c r="A10" s="115">
        <v>3</v>
      </c>
      <c r="B10" s="116" t="s">
        <v>208</v>
      </c>
      <c r="C10" s="119" t="s">
        <v>257</v>
      </c>
      <c r="D10" s="121">
        <v>35889</v>
      </c>
      <c r="E10" s="119" t="s">
        <v>210</v>
      </c>
      <c r="F10" s="205">
        <v>56</v>
      </c>
      <c r="G10" s="202"/>
      <c r="H10" s="123">
        <v>0.91669999999999996</v>
      </c>
      <c r="I10" s="203">
        <v>30</v>
      </c>
      <c r="J10" s="202"/>
      <c r="K10" s="203">
        <v>23</v>
      </c>
      <c r="L10" s="204"/>
      <c r="M10" s="204"/>
      <c r="N10" s="202"/>
      <c r="O10" s="133">
        <f t="shared" si="0"/>
        <v>632.52300000000002</v>
      </c>
    </row>
    <row r="11" spans="1:15">
      <c r="A11" s="115"/>
      <c r="B11" s="116"/>
      <c r="C11" s="129"/>
      <c r="D11" s="130"/>
      <c r="E11" s="119"/>
      <c r="F11" s="122"/>
      <c r="G11" s="118"/>
      <c r="H11" s="123"/>
      <c r="I11" s="124"/>
      <c r="J11" s="118"/>
      <c r="K11" s="124"/>
      <c r="L11" s="125"/>
      <c r="M11" s="125"/>
      <c r="N11" s="118"/>
      <c r="O11" s="133"/>
    </row>
    <row r="12" spans="1:15">
      <c r="A12" s="115"/>
      <c r="B12" s="116"/>
      <c r="C12" s="117" t="s">
        <v>259</v>
      </c>
      <c r="D12" s="118"/>
      <c r="E12" s="119"/>
      <c r="F12" s="205"/>
      <c r="G12" s="202"/>
      <c r="H12" s="123"/>
      <c r="I12" s="203"/>
      <c r="J12" s="202"/>
      <c r="K12" s="203"/>
      <c r="L12" s="204"/>
      <c r="M12" s="204"/>
      <c r="N12" s="202"/>
      <c r="O12" s="133"/>
    </row>
    <row r="13" spans="1:15">
      <c r="A13" s="115">
        <v>2</v>
      </c>
      <c r="B13" s="116" t="s">
        <v>208</v>
      </c>
      <c r="C13" s="119" t="s">
        <v>106</v>
      </c>
      <c r="D13" s="121">
        <v>36270</v>
      </c>
      <c r="E13" s="119" t="s">
        <v>258</v>
      </c>
      <c r="F13" s="201" t="s">
        <v>53</v>
      </c>
      <c r="G13" s="202"/>
      <c r="H13" s="123">
        <v>0.84570000000000001</v>
      </c>
      <c r="I13" s="203">
        <v>35</v>
      </c>
      <c r="J13" s="202"/>
      <c r="K13" s="203">
        <v>64</v>
      </c>
      <c r="L13" s="204"/>
      <c r="M13" s="204"/>
      <c r="N13" s="202"/>
      <c r="O13" s="133">
        <v>1894.3679999999999</v>
      </c>
    </row>
    <row r="14" spans="1:15">
      <c r="A14" s="126">
        <v>1</v>
      </c>
      <c r="B14" s="116" t="s">
        <v>208</v>
      </c>
      <c r="C14" s="127" t="s">
        <v>20</v>
      </c>
      <c r="D14" s="121">
        <v>36238</v>
      </c>
      <c r="E14" s="119" t="s">
        <v>258</v>
      </c>
      <c r="F14" s="205">
        <v>74</v>
      </c>
      <c r="G14" s="202"/>
      <c r="H14" s="123">
        <v>0.79769999999999996</v>
      </c>
      <c r="I14" s="203">
        <v>37.5</v>
      </c>
      <c r="J14" s="202"/>
      <c r="K14" s="203">
        <v>64</v>
      </c>
      <c r="L14" s="204"/>
      <c r="M14" s="204"/>
      <c r="N14" s="202"/>
      <c r="O14" s="133">
        <f t="shared" si="0"/>
        <v>1914.48</v>
      </c>
    </row>
    <row r="15" spans="1:15">
      <c r="A15" s="126">
        <v>3</v>
      </c>
      <c r="B15" s="116" t="s">
        <v>208</v>
      </c>
      <c r="C15" s="127" t="s">
        <v>16</v>
      </c>
      <c r="D15" s="121">
        <v>36569</v>
      </c>
      <c r="E15" s="119" t="s">
        <v>258</v>
      </c>
      <c r="F15" s="205">
        <v>83</v>
      </c>
      <c r="G15" s="202"/>
      <c r="H15" s="123">
        <v>0.77390000000000003</v>
      </c>
      <c r="I15" s="203">
        <v>42.5</v>
      </c>
      <c r="J15" s="202"/>
      <c r="K15" s="203">
        <v>61</v>
      </c>
      <c r="L15" s="204"/>
      <c r="M15" s="204"/>
      <c r="N15" s="202"/>
      <c r="O15" s="133">
        <f t="shared" si="0"/>
        <v>2006.3357500000002</v>
      </c>
    </row>
    <row r="16" spans="1:15">
      <c r="A16" s="115"/>
      <c r="B16" s="116" t="s">
        <v>208</v>
      </c>
      <c r="C16" s="119" t="s">
        <v>260</v>
      </c>
      <c r="D16" s="121">
        <v>35987</v>
      </c>
      <c r="E16" s="119" t="s">
        <v>258</v>
      </c>
      <c r="F16" s="205">
        <v>83.3</v>
      </c>
      <c r="G16" s="202"/>
      <c r="H16" s="123">
        <v>0.77110000000000001</v>
      </c>
      <c r="I16" s="203">
        <v>42.5</v>
      </c>
      <c r="J16" s="202"/>
      <c r="K16" s="203">
        <v>48</v>
      </c>
      <c r="L16" s="204"/>
      <c r="M16" s="204"/>
      <c r="N16" s="202"/>
      <c r="O16" s="133">
        <f t="shared" si="0"/>
        <v>1573.0440000000001</v>
      </c>
    </row>
    <row r="17" spans="1:15">
      <c r="A17" s="115"/>
      <c r="B17" s="116" t="s">
        <v>208</v>
      </c>
      <c r="C17" s="119" t="s">
        <v>15</v>
      </c>
      <c r="D17" s="121">
        <v>36924</v>
      </c>
      <c r="E17" s="119" t="s">
        <v>258</v>
      </c>
      <c r="F17" s="205">
        <v>89</v>
      </c>
      <c r="G17" s="202"/>
      <c r="H17" s="123">
        <v>0.72170000000000001</v>
      </c>
      <c r="I17" s="203">
        <v>45</v>
      </c>
      <c r="J17" s="202"/>
      <c r="K17" s="203">
        <v>47</v>
      </c>
      <c r="L17" s="204"/>
      <c r="M17" s="204"/>
      <c r="N17" s="202"/>
      <c r="O17" s="133">
        <f t="shared" si="0"/>
        <v>1526.3955000000001</v>
      </c>
    </row>
    <row r="18" spans="1:15">
      <c r="A18" s="115"/>
      <c r="B18" s="116"/>
      <c r="C18" s="119"/>
      <c r="D18" s="121"/>
      <c r="E18" s="119"/>
      <c r="F18" s="122"/>
      <c r="G18" s="118"/>
      <c r="H18" s="123"/>
      <c r="I18" s="124"/>
      <c r="J18" s="118"/>
      <c r="K18" s="124"/>
      <c r="L18" s="125"/>
      <c r="M18" s="125"/>
      <c r="N18" s="118"/>
      <c r="O18" s="133"/>
    </row>
    <row r="19" spans="1:15">
      <c r="A19" s="115"/>
      <c r="B19" s="116"/>
      <c r="C19" s="131" t="s">
        <v>207</v>
      </c>
      <c r="D19" s="121"/>
      <c r="E19" s="119"/>
      <c r="F19" s="122"/>
      <c r="G19" s="118"/>
      <c r="H19" s="123"/>
      <c r="I19" s="124"/>
      <c r="J19" s="118"/>
      <c r="K19" s="124"/>
      <c r="L19" s="125"/>
      <c r="M19" s="125"/>
      <c r="N19" s="118"/>
      <c r="O19" s="133"/>
    </row>
    <row r="20" spans="1:15">
      <c r="A20" s="115"/>
      <c r="B20" s="116"/>
      <c r="C20" s="119"/>
      <c r="D20" s="121"/>
      <c r="E20" s="119"/>
      <c r="F20" s="122"/>
      <c r="G20" s="118"/>
      <c r="H20" s="123"/>
      <c r="I20" s="124"/>
      <c r="J20" s="118"/>
      <c r="K20" s="124"/>
      <c r="L20" s="125"/>
      <c r="M20" s="125"/>
      <c r="N20" s="118"/>
      <c r="O20" s="133"/>
    </row>
    <row r="21" spans="1:15">
      <c r="A21" s="115">
        <v>3</v>
      </c>
      <c r="B21" s="116" t="s">
        <v>261</v>
      </c>
      <c r="C21" s="119" t="s">
        <v>132</v>
      </c>
      <c r="D21" s="121">
        <v>27394</v>
      </c>
      <c r="E21" s="119" t="s">
        <v>210</v>
      </c>
      <c r="F21" s="205">
        <v>74.599999999999994</v>
      </c>
      <c r="G21" s="202"/>
      <c r="H21" s="123">
        <v>0.79120000000000001</v>
      </c>
      <c r="I21" s="203">
        <v>75</v>
      </c>
      <c r="J21" s="202"/>
      <c r="K21" s="203">
        <v>23</v>
      </c>
      <c r="L21" s="204"/>
      <c r="M21" s="204"/>
      <c r="N21" s="202"/>
      <c r="O21" s="133">
        <f t="shared" si="0"/>
        <v>1364.82</v>
      </c>
    </row>
    <row r="22" spans="1:15">
      <c r="A22" s="115">
        <v>2</v>
      </c>
      <c r="B22" s="116" t="s">
        <v>261</v>
      </c>
      <c r="C22" s="119" t="s">
        <v>161</v>
      </c>
      <c r="D22" s="121">
        <v>33239</v>
      </c>
      <c r="E22" s="119" t="s">
        <v>210</v>
      </c>
      <c r="F22" s="205">
        <v>85.9</v>
      </c>
      <c r="G22" s="202"/>
      <c r="H22" s="123">
        <v>0.74780000000000002</v>
      </c>
      <c r="I22" s="203">
        <v>87.5</v>
      </c>
      <c r="J22" s="202"/>
      <c r="K22" s="203">
        <v>26</v>
      </c>
      <c r="L22" s="204"/>
      <c r="M22" s="204"/>
      <c r="N22" s="202"/>
      <c r="O22" s="133">
        <f t="shared" si="0"/>
        <v>1701.2450000000001</v>
      </c>
    </row>
    <row r="23" spans="1:15">
      <c r="A23" s="115"/>
      <c r="B23" s="116" t="s">
        <v>261</v>
      </c>
      <c r="C23" s="119" t="s">
        <v>157</v>
      </c>
      <c r="D23" s="121">
        <v>34123</v>
      </c>
      <c r="E23" s="119" t="s">
        <v>210</v>
      </c>
      <c r="F23" s="205">
        <v>88.6</v>
      </c>
      <c r="G23" s="202"/>
      <c r="H23" s="123">
        <v>0.72499999999999998</v>
      </c>
      <c r="I23" s="203">
        <v>90</v>
      </c>
      <c r="J23" s="202"/>
      <c r="K23" s="203">
        <v>18</v>
      </c>
      <c r="L23" s="204"/>
      <c r="M23" s="204"/>
      <c r="N23" s="202"/>
      <c r="O23" s="133">
        <f t="shared" si="0"/>
        <v>1174.5</v>
      </c>
    </row>
    <row r="24" spans="1:15">
      <c r="A24" s="115">
        <v>1</v>
      </c>
      <c r="B24" s="116" t="s">
        <v>261</v>
      </c>
      <c r="C24" s="119" t="s">
        <v>262</v>
      </c>
      <c r="D24" s="121">
        <v>31508</v>
      </c>
      <c r="E24" s="119" t="s">
        <v>210</v>
      </c>
      <c r="F24" s="205">
        <v>89</v>
      </c>
      <c r="G24" s="202"/>
      <c r="H24" s="123">
        <v>0.72170000000000001</v>
      </c>
      <c r="I24" s="203">
        <v>90</v>
      </c>
      <c r="J24" s="202"/>
      <c r="K24" s="203">
        <v>26</v>
      </c>
      <c r="L24" s="204"/>
      <c r="M24" s="204"/>
      <c r="N24" s="202"/>
      <c r="O24" s="133">
        <f t="shared" si="0"/>
        <v>1688.778</v>
      </c>
    </row>
    <row r="25" spans="1:15">
      <c r="A25" s="115"/>
      <c r="B25" s="116"/>
      <c r="C25" s="119"/>
      <c r="D25" s="121"/>
      <c r="E25" s="119"/>
      <c r="F25" s="122"/>
      <c r="G25" s="118"/>
      <c r="H25" s="123"/>
      <c r="I25" s="124"/>
      <c r="J25" s="118"/>
      <c r="K25" s="124"/>
      <c r="L25" s="125"/>
      <c r="M25" s="125"/>
      <c r="N25" s="118"/>
      <c r="O25" s="133"/>
    </row>
    <row r="26" spans="1:15">
      <c r="A26" s="115">
        <v>3</v>
      </c>
      <c r="B26" s="116" t="s">
        <v>263</v>
      </c>
      <c r="C26" s="119" t="s">
        <v>31</v>
      </c>
      <c r="D26" s="121">
        <v>31362</v>
      </c>
      <c r="E26" s="119" t="s">
        <v>210</v>
      </c>
      <c r="F26" s="205">
        <v>95</v>
      </c>
      <c r="G26" s="202"/>
      <c r="H26" s="123">
        <v>0.69669999999999999</v>
      </c>
      <c r="I26" s="203">
        <v>95</v>
      </c>
      <c r="J26" s="202"/>
      <c r="K26" s="203">
        <v>25</v>
      </c>
      <c r="L26" s="204"/>
      <c r="M26" s="204"/>
      <c r="N26" s="202"/>
      <c r="O26" s="133">
        <f t="shared" si="0"/>
        <v>1654.6624999999999</v>
      </c>
    </row>
    <row r="27" spans="1:15">
      <c r="A27" s="126"/>
      <c r="B27" s="116" t="s">
        <v>263</v>
      </c>
      <c r="C27" s="127" t="s">
        <v>264</v>
      </c>
      <c r="D27" s="121">
        <v>29372</v>
      </c>
      <c r="E27" s="119" t="s">
        <v>210</v>
      </c>
      <c r="F27" s="205">
        <v>97</v>
      </c>
      <c r="G27" s="202"/>
      <c r="H27" s="123">
        <v>0.68230000000000002</v>
      </c>
      <c r="I27" s="203">
        <v>97.5</v>
      </c>
      <c r="J27" s="202"/>
      <c r="K27" s="203">
        <v>19</v>
      </c>
      <c r="L27" s="204"/>
      <c r="M27" s="204"/>
      <c r="N27" s="202"/>
      <c r="O27" s="133">
        <f t="shared" si="0"/>
        <v>1263.96075</v>
      </c>
    </row>
    <row r="28" spans="1:15">
      <c r="A28" s="126"/>
      <c r="B28" s="116" t="s">
        <v>263</v>
      </c>
      <c r="C28" s="127" t="s">
        <v>265</v>
      </c>
      <c r="D28" s="121">
        <v>30497</v>
      </c>
      <c r="E28" s="119" t="s">
        <v>210</v>
      </c>
      <c r="F28" s="205">
        <v>96.4</v>
      </c>
      <c r="G28" s="202"/>
      <c r="H28" s="123">
        <v>0.6865</v>
      </c>
      <c r="I28" s="203">
        <v>97.5</v>
      </c>
      <c r="J28" s="202"/>
      <c r="K28" s="203">
        <v>16</v>
      </c>
      <c r="L28" s="204"/>
      <c r="M28" s="204"/>
      <c r="N28" s="202"/>
      <c r="O28" s="133">
        <f t="shared" si="0"/>
        <v>1070.94</v>
      </c>
    </row>
    <row r="29" spans="1:15">
      <c r="A29" s="115">
        <v>1</v>
      </c>
      <c r="B29" s="116" t="s">
        <v>263</v>
      </c>
      <c r="C29" s="119" t="s">
        <v>266</v>
      </c>
      <c r="D29" s="121">
        <v>29612</v>
      </c>
      <c r="E29" s="119" t="s">
        <v>210</v>
      </c>
      <c r="F29" s="205">
        <v>99.9</v>
      </c>
      <c r="G29" s="202"/>
      <c r="H29" s="123">
        <v>0.66249999999999998</v>
      </c>
      <c r="I29" s="203">
        <v>100</v>
      </c>
      <c r="J29" s="202"/>
      <c r="K29" s="203">
        <v>32</v>
      </c>
      <c r="L29" s="204"/>
      <c r="M29" s="204"/>
      <c r="N29" s="202"/>
      <c r="O29" s="133">
        <f t="shared" si="0"/>
        <v>2120</v>
      </c>
    </row>
    <row r="30" spans="1:15">
      <c r="A30" s="115">
        <v>2</v>
      </c>
      <c r="B30" s="116" t="s">
        <v>263</v>
      </c>
      <c r="C30" s="119" t="s">
        <v>177</v>
      </c>
      <c r="D30" s="121">
        <v>30252</v>
      </c>
      <c r="E30" s="119" t="s">
        <v>210</v>
      </c>
      <c r="F30" s="205">
        <v>98.5</v>
      </c>
      <c r="G30" s="202"/>
      <c r="H30" s="123">
        <v>0.67190000000000005</v>
      </c>
      <c r="I30" s="203">
        <v>100</v>
      </c>
      <c r="J30" s="202"/>
      <c r="K30" s="203">
        <v>27</v>
      </c>
      <c r="L30" s="204"/>
      <c r="M30" s="204"/>
      <c r="N30" s="202"/>
      <c r="O30" s="133">
        <f t="shared" si="0"/>
        <v>1814.13</v>
      </c>
    </row>
  </sheetData>
  <mergeCells count="71">
    <mergeCell ref="F30:G30"/>
    <mergeCell ref="I30:J30"/>
    <mergeCell ref="K30:N30"/>
    <mergeCell ref="F28:G28"/>
    <mergeCell ref="I28:J28"/>
    <mergeCell ref="K28:N28"/>
    <mergeCell ref="F29:G29"/>
    <mergeCell ref="I29:J29"/>
    <mergeCell ref="K29:N29"/>
    <mergeCell ref="F26:G26"/>
    <mergeCell ref="I26:J26"/>
    <mergeCell ref="K26:N26"/>
    <mergeCell ref="F27:G27"/>
    <mergeCell ref="I27:J27"/>
    <mergeCell ref="K27:N27"/>
    <mergeCell ref="F23:G23"/>
    <mergeCell ref="I23:J23"/>
    <mergeCell ref="K23:N23"/>
    <mergeCell ref="F24:G24"/>
    <mergeCell ref="I24:J24"/>
    <mergeCell ref="K24:N24"/>
    <mergeCell ref="F21:G21"/>
    <mergeCell ref="I21:J21"/>
    <mergeCell ref="K21:N21"/>
    <mergeCell ref="F22:G22"/>
    <mergeCell ref="I22:J22"/>
    <mergeCell ref="K22:N22"/>
    <mergeCell ref="F16:G16"/>
    <mergeCell ref="I16:J16"/>
    <mergeCell ref="K16:N16"/>
    <mergeCell ref="F17:G17"/>
    <mergeCell ref="I17:J17"/>
    <mergeCell ref="K17:N17"/>
    <mergeCell ref="F14:G14"/>
    <mergeCell ref="I14:J14"/>
    <mergeCell ref="K14:N14"/>
    <mergeCell ref="F15:G15"/>
    <mergeCell ref="I15:J15"/>
    <mergeCell ref="K15:N15"/>
    <mergeCell ref="F12:G12"/>
    <mergeCell ref="I12:J12"/>
    <mergeCell ref="K12:N12"/>
    <mergeCell ref="F13:G13"/>
    <mergeCell ref="I13:J13"/>
    <mergeCell ref="K13:N13"/>
    <mergeCell ref="F9:G9"/>
    <mergeCell ref="I9:J9"/>
    <mergeCell ref="K9:N9"/>
    <mergeCell ref="F10:G10"/>
    <mergeCell ref="I10:J10"/>
    <mergeCell ref="K10:N10"/>
    <mergeCell ref="F7:G7"/>
    <mergeCell ref="I7:J7"/>
    <mergeCell ref="K7:N7"/>
    <mergeCell ref="F8:G8"/>
    <mergeCell ref="I8:J8"/>
    <mergeCell ref="K8:N8"/>
    <mergeCell ref="H4:H5"/>
    <mergeCell ref="I4:N4"/>
    <mergeCell ref="O4:O5"/>
    <mergeCell ref="I5:J5"/>
    <mergeCell ref="K5:N5"/>
    <mergeCell ref="F6:G6"/>
    <mergeCell ref="I6:J6"/>
    <mergeCell ref="K6:N6"/>
    <mergeCell ref="A4:A5"/>
    <mergeCell ref="B4:B5"/>
    <mergeCell ref="C4:C5"/>
    <mergeCell ref="D4:D5"/>
    <mergeCell ref="E4:E5"/>
    <mergeCell ref="F4:G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жим лежа </vt:lpstr>
      <vt:lpstr>народный жим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2015-05-03T10:22:42Z</cp:lastPrinted>
  <dcterms:created xsi:type="dcterms:W3CDTF">2010-12-17T08:17:08Z</dcterms:created>
  <dcterms:modified xsi:type="dcterms:W3CDTF">2017-06-27T07:12:08Z</dcterms:modified>
</cp:coreProperties>
</file>