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ЖИМ ЛЕЖА БЭ+ЭК" sheetId="1" r:id="rId1"/>
    <sheet name="СТАНОВАЯ ТЯГА БЭ+ЭК" sheetId="2" r:id="rId2"/>
  </sheets>
  <definedNames/>
  <calcPr fullCalcOnLoad="1"/>
</workbook>
</file>

<file path=xl/sharedStrings.xml><?xml version="1.0" encoding="utf-8"?>
<sst xmlns="http://schemas.openxmlformats.org/spreadsheetml/2006/main" count="556" uniqueCount="168">
  <si>
    <t xml:space="preserve"> Открытый Кубок Таврики по жиму лежа и становой тяге, 25-26.06.2016., пгт. Гурзуф</t>
  </si>
  <si>
    <t>Жим лежа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</si>
  <si>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</si>
  <si>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</si>
  <si>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</si>
  <si>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</si>
  <si>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</si>
  <si>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</si>
  <si>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</si>
  <si>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</si>
  <si>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Коэфф.</t>
  </si>
  <si>
    <t>ЖИМ ЛЕЖА</t>
  </si>
  <si>
    <t>Место</t>
  </si>
  <si>
    <t>Абсолютное первенство (открытая)</t>
  </si>
  <si>
    <t>Абсолютное первенство (юноши)</t>
  </si>
  <si>
    <t>Рез-тат</t>
  </si>
  <si>
    <t>Мэлоун</t>
  </si>
  <si>
    <t>Женщины</t>
  </si>
  <si>
    <t>Капшук Кристина</t>
  </si>
  <si>
    <t>Керчь</t>
  </si>
  <si>
    <t>jun</t>
  </si>
  <si>
    <t xml:space="preserve">Головатая Ольга </t>
  </si>
  <si>
    <t>Красноперекопск</t>
  </si>
  <si>
    <t>open</t>
  </si>
  <si>
    <t>Ёжкина Наталья</t>
  </si>
  <si>
    <t>Симферополь</t>
  </si>
  <si>
    <t>Шиян Ксения</t>
  </si>
  <si>
    <t>Петриченко Ольга</t>
  </si>
  <si>
    <t>Суховей Наталья</t>
  </si>
  <si>
    <t>M2</t>
  </si>
  <si>
    <t>Поддубная Светлана</t>
  </si>
  <si>
    <t>Рикман Элина</t>
  </si>
  <si>
    <t>teen(16-17)</t>
  </si>
  <si>
    <t xml:space="preserve">Дударева Екатерина </t>
  </si>
  <si>
    <t>Рошаль, Моск. обл.</t>
  </si>
  <si>
    <t>Антонова Юлия</t>
  </si>
  <si>
    <t>Зайнулина Эльвина</t>
  </si>
  <si>
    <t>teen (18-19)</t>
  </si>
  <si>
    <t>Бурдинская Наталья</t>
  </si>
  <si>
    <t xml:space="preserve">Петропавловск-Камчатский </t>
  </si>
  <si>
    <t>Коваленко Дарья</t>
  </si>
  <si>
    <t>Конюшенко Елена</t>
  </si>
  <si>
    <t>Дементьева Снежана</t>
  </si>
  <si>
    <t xml:space="preserve">Мотова Анна </t>
  </si>
  <si>
    <t>Краснодар</t>
  </si>
  <si>
    <t>teen (13-15)</t>
  </si>
  <si>
    <t>teen (16-17)</t>
  </si>
  <si>
    <t>Карасева Мария</t>
  </si>
  <si>
    <t>Шкандрий Кристина</t>
  </si>
  <si>
    <t>82.5</t>
  </si>
  <si>
    <t>Калинченко Юлия</t>
  </si>
  <si>
    <t>Севастополь</t>
  </si>
  <si>
    <t>Абсолютное первенство (юниоры)</t>
  </si>
  <si>
    <t>Шварц</t>
  </si>
  <si>
    <t>Мужчины</t>
  </si>
  <si>
    <t>Анфанасьев Иван</t>
  </si>
  <si>
    <t>children</t>
  </si>
  <si>
    <t>Никонов Денис</t>
  </si>
  <si>
    <t>Файков Таир</t>
  </si>
  <si>
    <t>Кащенко Олег</t>
  </si>
  <si>
    <t>67.5</t>
  </si>
  <si>
    <t>Киргизов Кирилл</t>
  </si>
  <si>
    <t>Белик Александр</t>
  </si>
  <si>
    <t xml:space="preserve">Блащицин Владимир </t>
  </si>
  <si>
    <t>Ялта</t>
  </si>
  <si>
    <t>Манжолов Евгений</t>
  </si>
  <si>
    <t>Колобов Кирилл</t>
  </si>
  <si>
    <t>Караев Эмиль</t>
  </si>
  <si>
    <t>Усмонов Эмир Али</t>
  </si>
  <si>
    <t>Базаянц Владислав</t>
  </si>
  <si>
    <t>Гурзуф</t>
  </si>
  <si>
    <t>Малиновский Александр</t>
  </si>
  <si>
    <t>Мамай Евгений</t>
  </si>
  <si>
    <t>с. Виноградное</t>
  </si>
  <si>
    <t>Колисецкий Вадим</t>
  </si>
  <si>
    <t xml:space="preserve">Элькан Роман </t>
  </si>
  <si>
    <t>Лепский Максим</t>
  </si>
  <si>
    <t>Джаббаров Джаббар</t>
  </si>
  <si>
    <t>Письменный Сергей</t>
  </si>
  <si>
    <t>М3</t>
  </si>
  <si>
    <t>Середкин Виталий</t>
  </si>
  <si>
    <t>Нижнегорский</t>
  </si>
  <si>
    <t>147.5</t>
  </si>
  <si>
    <t>152.5</t>
  </si>
  <si>
    <t xml:space="preserve">Постриган Александр </t>
  </si>
  <si>
    <t xml:space="preserve">Конюхов Александр </t>
  </si>
  <si>
    <t>Клусиков Вильям</t>
  </si>
  <si>
    <t>Казаков Усеин</t>
  </si>
  <si>
    <t>Сеньков Виталий</t>
  </si>
  <si>
    <t>Стороженко Андрей</t>
  </si>
  <si>
    <t>Алушта</t>
  </si>
  <si>
    <t xml:space="preserve">Зайнулин Артем </t>
  </si>
  <si>
    <t>Манько Владимир</t>
  </si>
  <si>
    <t>Красноперекоспк</t>
  </si>
  <si>
    <t>M3</t>
  </si>
  <si>
    <t>Лапшин Александр</t>
  </si>
  <si>
    <t>Стасюк Артем</t>
  </si>
  <si>
    <t>Якушин Андрей</t>
  </si>
  <si>
    <t>M1</t>
  </si>
  <si>
    <t>Ручка Сергей</t>
  </si>
  <si>
    <t>Советский</t>
  </si>
  <si>
    <t>Фикс Ефим</t>
  </si>
  <si>
    <t>Куренский Евгений</t>
  </si>
  <si>
    <t>Иванец Виталий</t>
  </si>
  <si>
    <t xml:space="preserve">Анненков Эдуард </t>
  </si>
  <si>
    <t>Рощин Федор</t>
  </si>
  <si>
    <t>Калафатов Мустафа</t>
  </si>
  <si>
    <t>Феодосия</t>
  </si>
  <si>
    <t>Филимонов Игорь</t>
  </si>
  <si>
    <t>Лазик Евгений</t>
  </si>
  <si>
    <t>Лихач Михаил</t>
  </si>
  <si>
    <t>Малородов Денис</t>
  </si>
  <si>
    <t>Кирлица Антон</t>
  </si>
  <si>
    <t>Ятло Владимир</t>
  </si>
  <si>
    <t>Гриченюк Дмитрий</t>
  </si>
  <si>
    <t xml:space="preserve">Сарычев Олег </t>
  </si>
  <si>
    <t>Богомол Богдан</t>
  </si>
  <si>
    <t>Рыжов Сергей</t>
  </si>
  <si>
    <t>Вищепан Евгений</t>
  </si>
  <si>
    <t>Артюхов Виктор</t>
  </si>
  <si>
    <t>Сторощук Александр</t>
  </si>
  <si>
    <t>Федоров Игорь</t>
  </si>
  <si>
    <t xml:space="preserve">Мотов Роман </t>
  </si>
  <si>
    <t xml:space="preserve">Ибриш Тимур </t>
  </si>
  <si>
    <t>Ковальский Евгений</t>
  </si>
  <si>
    <t xml:space="preserve">Клочков Александр </t>
  </si>
  <si>
    <t>Каминский Евгений</t>
  </si>
  <si>
    <t>Мазуркевич Михаил</t>
  </si>
  <si>
    <t>140+</t>
  </si>
  <si>
    <t xml:space="preserve">Подрез Иван </t>
  </si>
  <si>
    <t>Открытый Кубок Таврики по жиму лежа и становой тяге, 25-26.06.2016., пгт. Гурзуф</t>
  </si>
  <si>
    <t>Экипировочный дивизион</t>
  </si>
  <si>
    <t>Степаненко Дарья</t>
  </si>
  <si>
    <t>Алисов Алексей</t>
  </si>
  <si>
    <t>Бочкарев Александр</t>
  </si>
  <si>
    <t xml:space="preserve">Власенко Радион </t>
  </si>
  <si>
    <t xml:space="preserve"> </t>
  </si>
  <si>
    <t>Становая тяга</t>
  </si>
  <si>
    <t>СТАНОВАЯ ТЯГА</t>
  </si>
  <si>
    <t>Абсолютное первенство</t>
  </si>
  <si>
    <t>Кириллова Анастасия</t>
  </si>
  <si>
    <t>Евпатория</t>
  </si>
  <si>
    <t>Халилова Эльзара</t>
  </si>
  <si>
    <t>Кондратьева Анастасия</t>
  </si>
  <si>
    <t>Кищенко Альбина</t>
  </si>
  <si>
    <t>Феттаева Эльвира</t>
  </si>
  <si>
    <t>Лойко Анастасия</t>
  </si>
  <si>
    <t>Ткач Ирина</t>
  </si>
  <si>
    <t>Старикова Наталья</t>
  </si>
  <si>
    <t>teen(18-19)</t>
  </si>
  <si>
    <t>teen(13-15)</t>
  </si>
  <si>
    <t>Балыбердин Алексей</t>
  </si>
  <si>
    <t>Супрун Максим</t>
  </si>
  <si>
    <t>Жувага Сергей</t>
  </si>
  <si>
    <t>Садовников Александр</t>
  </si>
  <si>
    <t>Еременко Игорь</t>
  </si>
  <si>
    <t>Ивненко Николай</t>
  </si>
  <si>
    <t>Лущенко Геннадий</t>
  </si>
  <si>
    <t>Власов Валерий</t>
  </si>
  <si>
    <t>М1</t>
  </si>
  <si>
    <t xml:space="preserve">Медведев Руслан </t>
  </si>
  <si>
    <t>Ступин Сергей</t>
  </si>
  <si>
    <t>Бараболя Сергей</t>
  </si>
  <si>
    <t>Когут Владимир</t>
  </si>
  <si>
    <t>240</t>
  </si>
  <si>
    <t>120</t>
  </si>
  <si>
    <t>270</t>
  </si>
  <si>
    <t>Абсолютное первенство (ветераны)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</si>
</sst>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indexed="49"/>
      <name val="Times New Roman"/>
      <family val="1"/>
    </font>
    <font>
      <sz val="11"/>
      <color indexed="17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1"/>
      <color rgb="FFC00000"/>
      <name val="Times New Roman"/>
      <family val="1"/>
    </font>
    <font>
      <sz val="11"/>
      <color theme="8" tint="-0.24997000396251678"/>
      <name val="Times New Roman"/>
      <family val="1"/>
    </font>
    <font>
      <sz val="11"/>
      <color rgb="FF00B05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5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164" fontId="44" fillId="4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14" fontId="43" fillId="0" borderId="14" xfId="0" applyNumberFormat="1" applyFont="1" applyFill="1" applyBorder="1" applyAlignment="1">
      <alignment horizontal="center"/>
    </xf>
    <xf numFmtId="2" fontId="43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164" fontId="43" fillId="0" borderId="14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vertical="center"/>
    </xf>
    <xf numFmtId="0" fontId="43" fillId="0" borderId="17" xfId="0" applyFont="1" applyFill="1" applyBorder="1" applyAlignment="1">
      <alignment horizontal="center" vertical="center"/>
    </xf>
    <xf numFmtId="14" fontId="43" fillId="0" borderId="17" xfId="0" applyNumberFormat="1" applyFont="1" applyFill="1" applyBorder="1" applyAlignment="1">
      <alignment horizontal="center"/>
    </xf>
    <xf numFmtId="2" fontId="43" fillId="0" borderId="17" xfId="0" applyNumberFormat="1" applyFont="1" applyFill="1" applyBorder="1" applyAlignment="1">
      <alignment horizontal="center" vertical="center"/>
    </xf>
    <xf numFmtId="0" fontId="43" fillId="0" borderId="17" xfId="0" applyNumberFormat="1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164" fontId="43" fillId="0" borderId="17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4" fillId="4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vertical="center"/>
    </xf>
    <xf numFmtId="0" fontId="43" fillId="0" borderId="21" xfId="0" applyFont="1" applyFill="1" applyBorder="1" applyAlignment="1">
      <alignment horizontal="center" vertical="center"/>
    </xf>
    <xf numFmtId="14" fontId="43" fillId="0" borderId="21" xfId="0" applyNumberFormat="1" applyFont="1" applyFill="1" applyBorder="1" applyAlignment="1">
      <alignment horizontal="center"/>
    </xf>
    <xf numFmtId="2" fontId="43" fillId="0" borderId="21" xfId="0" applyNumberFormat="1" applyFont="1" applyFill="1" applyBorder="1" applyAlignment="1">
      <alignment horizontal="center" vertical="center"/>
    </xf>
    <xf numFmtId="0" fontId="43" fillId="0" borderId="21" xfId="0" applyNumberFormat="1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164" fontId="43" fillId="0" borderId="21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center" vertical="center"/>
    </xf>
    <xf numFmtId="14" fontId="43" fillId="0" borderId="24" xfId="0" applyNumberFormat="1" applyFont="1" applyFill="1" applyBorder="1" applyAlignment="1">
      <alignment horizontal="center" vertical="center"/>
    </xf>
    <xf numFmtId="2" fontId="43" fillId="0" borderId="24" xfId="0" applyNumberFormat="1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164" fontId="43" fillId="0" borderId="24" xfId="0" applyNumberFormat="1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4" fillId="4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vertical="center"/>
    </xf>
    <xf numFmtId="0" fontId="43" fillId="0" borderId="27" xfId="0" applyFont="1" applyFill="1" applyBorder="1" applyAlignment="1">
      <alignment horizontal="center" vertical="center"/>
    </xf>
    <xf numFmtId="14" fontId="43" fillId="0" borderId="27" xfId="0" applyNumberFormat="1" applyFont="1" applyFill="1" applyBorder="1" applyAlignment="1">
      <alignment horizontal="center"/>
    </xf>
    <xf numFmtId="2" fontId="43" fillId="0" borderId="27" xfId="0" applyNumberFormat="1" applyFont="1" applyFill="1" applyBorder="1" applyAlignment="1">
      <alignment horizontal="center" vertical="center"/>
    </xf>
    <xf numFmtId="0" fontId="43" fillId="0" borderId="27" xfId="0" applyNumberFormat="1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164" fontId="43" fillId="0" borderId="27" xfId="0" applyNumberFormat="1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left" vertical="center"/>
    </xf>
    <xf numFmtId="0" fontId="43" fillId="0" borderId="29" xfId="0" applyFont="1" applyFill="1" applyBorder="1" applyAlignment="1">
      <alignment horizontal="center" vertical="center"/>
    </xf>
    <xf numFmtId="14" fontId="43" fillId="0" borderId="29" xfId="0" applyNumberFormat="1" applyFont="1" applyFill="1" applyBorder="1" applyAlignment="1">
      <alignment horizontal="center" vertical="center"/>
    </xf>
    <xf numFmtId="2" fontId="43" fillId="0" borderId="29" xfId="0" applyNumberFormat="1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164" fontId="43" fillId="0" borderId="30" xfId="0" applyNumberFormat="1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4" fillId="4" borderId="12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vertical="center"/>
    </xf>
    <xf numFmtId="0" fontId="44" fillId="4" borderId="3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vertical="center"/>
    </xf>
    <xf numFmtId="14" fontId="43" fillId="0" borderId="24" xfId="0" applyNumberFormat="1" applyFont="1" applyFill="1" applyBorder="1" applyAlignment="1">
      <alignment horizontal="center"/>
    </xf>
    <xf numFmtId="0" fontId="44" fillId="4" borderId="33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3" fillId="0" borderId="30" xfId="0" applyFont="1" applyFill="1" applyBorder="1" applyAlignment="1">
      <alignment horizontal="center" vertical="center"/>
    </xf>
    <xf numFmtId="14" fontId="43" fillId="0" borderId="30" xfId="0" applyNumberFormat="1" applyFont="1" applyFill="1" applyBorder="1" applyAlignment="1">
      <alignment horizontal="center"/>
    </xf>
    <xf numFmtId="2" fontId="43" fillId="0" borderId="30" xfId="0" applyNumberFormat="1" applyFont="1" applyFill="1" applyBorder="1" applyAlignment="1">
      <alignment horizontal="center" vertical="center"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44" fillId="4" borderId="35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14" fontId="43" fillId="0" borderId="17" xfId="0" applyNumberFormat="1" applyFont="1" applyFill="1" applyBorder="1" applyAlignment="1">
      <alignment horizontal="center" vertical="center"/>
    </xf>
    <xf numFmtId="14" fontId="43" fillId="33" borderId="17" xfId="0" applyNumberFormat="1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/>
    </xf>
    <xf numFmtId="14" fontId="43" fillId="33" borderId="17" xfId="0" applyNumberFormat="1" applyFont="1" applyFill="1" applyBorder="1" applyAlignment="1">
      <alignment horizontal="center"/>
    </xf>
    <xf numFmtId="0" fontId="43" fillId="0" borderId="36" xfId="0" applyFont="1" applyFill="1" applyBorder="1" applyAlignment="1">
      <alignment vertical="center"/>
    </xf>
    <xf numFmtId="0" fontId="43" fillId="0" borderId="36" xfId="0" applyFont="1" applyFill="1" applyBorder="1" applyAlignment="1">
      <alignment horizontal="center" vertical="center"/>
    </xf>
    <xf numFmtId="14" fontId="43" fillId="0" borderId="36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/>
    </xf>
    <xf numFmtId="0" fontId="44" fillId="4" borderId="37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164" fontId="46" fillId="0" borderId="2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4" fillId="4" borderId="40" xfId="0" applyFont="1" applyFill="1" applyBorder="1" applyAlignment="1">
      <alignment horizontal="center" vertical="center"/>
    </xf>
    <xf numFmtId="164" fontId="47" fillId="0" borderId="29" xfId="0" applyNumberFormat="1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4" fillId="4" borderId="42" xfId="0" applyFont="1" applyFill="1" applyBorder="1" applyAlignment="1">
      <alignment horizontal="center" vertical="center"/>
    </xf>
    <xf numFmtId="14" fontId="43" fillId="0" borderId="27" xfId="0" applyNumberFormat="1" applyFont="1" applyFill="1" applyBorder="1" applyAlignment="1">
      <alignment horizontal="center" vertical="center"/>
    </xf>
    <xf numFmtId="14" fontId="43" fillId="0" borderId="30" xfId="0" applyNumberFormat="1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vertical="center"/>
    </xf>
    <xf numFmtId="0" fontId="43" fillId="0" borderId="44" xfId="0" applyFont="1" applyFill="1" applyBorder="1" applyAlignment="1">
      <alignment horizontal="center" vertical="center"/>
    </xf>
    <xf numFmtId="14" fontId="43" fillId="0" borderId="44" xfId="0" applyNumberFormat="1" applyFont="1" applyFill="1" applyBorder="1" applyAlignment="1">
      <alignment horizontal="center"/>
    </xf>
    <xf numFmtId="2" fontId="43" fillId="0" borderId="44" xfId="0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164" fontId="46" fillId="0" borderId="44" xfId="0" applyNumberFormat="1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164" fontId="46" fillId="0" borderId="17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14" fontId="43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64" fontId="47" fillId="0" borderId="17" xfId="0" applyNumberFormat="1" applyFont="1" applyFill="1" applyBorder="1" applyAlignment="1">
      <alignment horizontal="center" vertical="center"/>
    </xf>
    <xf numFmtId="0" fontId="44" fillId="4" borderId="12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/>
    </xf>
    <xf numFmtId="0" fontId="45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/>
    </xf>
    <xf numFmtId="164" fontId="43" fillId="0" borderId="46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/>
    </xf>
    <xf numFmtId="0" fontId="44" fillId="4" borderId="20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14" fontId="43" fillId="0" borderId="21" xfId="0" applyNumberFormat="1" applyFont="1" applyFill="1" applyBorder="1" applyAlignment="1">
      <alignment horizontal="center" vertical="center"/>
    </xf>
    <xf numFmtId="164" fontId="48" fillId="0" borderId="21" xfId="0" applyNumberFormat="1" applyFont="1" applyFill="1" applyBorder="1" applyAlignment="1">
      <alignment horizontal="center" vertical="center"/>
    </xf>
    <xf numFmtId="0" fontId="44" fillId="4" borderId="42" xfId="0" applyFont="1" applyFill="1" applyBorder="1" applyAlignment="1">
      <alignment horizontal="center" vertical="center" wrapText="1"/>
    </xf>
    <xf numFmtId="164" fontId="47" fillId="0" borderId="18" xfId="0" applyNumberFormat="1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4" fillId="4" borderId="33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vertical="center"/>
    </xf>
    <xf numFmtId="2" fontId="43" fillId="0" borderId="36" xfId="0" applyNumberFormat="1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/>
    </xf>
    <xf numFmtId="164" fontId="43" fillId="0" borderId="45" xfId="0" applyNumberFormat="1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44" fillId="4" borderId="26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4" fillId="4" borderId="50" xfId="0" applyFont="1" applyFill="1" applyBorder="1" applyAlignment="1">
      <alignment horizontal="center" vertical="center"/>
    </xf>
    <xf numFmtId="164" fontId="48" fillId="0" borderId="29" xfId="0" applyNumberFormat="1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/>
    </xf>
    <xf numFmtId="14" fontId="43" fillId="0" borderId="30" xfId="0" applyNumberFormat="1" applyFont="1" applyBorder="1" applyAlignment="1">
      <alignment horizontal="center"/>
    </xf>
    <xf numFmtId="0" fontId="43" fillId="0" borderId="30" xfId="0" applyFont="1" applyFill="1" applyBorder="1" applyAlignment="1">
      <alignment horizontal="center" vertical="center" wrapText="1"/>
    </xf>
    <xf numFmtId="164" fontId="47" fillId="0" borderId="21" xfId="0" applyNumberFormat="1" applyFont="1" applyFill="1" applyBorder="1" applyAlignment="1">
      <alignment horizontal="center" vertical="center"/>
    </xf>
    <xf numFmtId="164" fontId="48" fillId="0" borderId="46" xfId="0" applyNumberFormat="1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left" vertical="center"/>
    </xf>
    <xf numFmtId="14" fontId="43" fillId="0" borderId="44" xfId="0" applyNumberFormat="1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/>
    </xf>
    <xf numFmtId="14" fontId="43" fillId="0" borderId="27" xfId="0" applyNumberFormat="1" applyFont="1" applyBorder="1" applyAlignment="1">
      <alignment horizontal="center"/>
    </xf>
    <xf numFmtId="0" fontId="43" fillId="0" borderId="21" xfId="0" applyFont="1" applyFill="1" applyBorder="1" applyAlignment="1">
      <alignment horizontal="left" vertical="center"/>
    </xf>
    <xf numFmtId="14" fontId="43" fillId="0" borderId="21" xfId="0" applyNumberFormat="1" applyFont="1" applyBorder="1" applyAlignment="1">
      <alignment horizontal="center"/>
    </xf>
    <xf numFmtId="0" fontId="44" fillId="4" borderId="51" xfId="0" applyFont="1" applyFill="1" applyBorder="1" applyAlignment="1">
      <alignment horizontal="center" vertical="center" wrapText="1"/>
    </xf>
    <xf numFmtId="164" fontId="47" fillId="0" borderId="37" xfId="0" applyNumberFormat="1" applyFont="1" applyFill="1" applyBorder="1" applyAlignment="1">
      <alignment horizontal="center" vertical="center"/>
    </xf>
    <xf numFmtId="14" fontId="43" fillId="0" borderId="24" xfId="0" applyNumberFormat="1" applyFont="1" applyBorder="1" applyAlignment="1">
      <alignment horizontal="center"/>
    </xf>
    <xf numFmtId="0" fontId="44" fillId="0" borderId="22" xfId="0" applyFont="1" applyFill="1" applyBorder="1" applyAlignment="1">
      <alignment horizontal="center" vertical="center"/>
    </xf>
    <xf numFmtId="164" fontId="43" fillId="0" borderId="52" xfId="0" applyNumberFormat="1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 wrapText="1"/>
    </xf>
    <xf numFmtId="0" fontId="43" fillId="0" borderId="21" xfId="0" applyNumberFormat="1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 vertical="center"/>
    </xf>
    <xf numFmtId="14" fontId="43" fillId="0" borderId="17" xfId="0" applyNumberFormat="1" applyFont="1" applyFill="1" applyBorder="1" applyAlignment="1">
      <alignment horizontal="center" wrapText="1"/>
    </xf>
    <xf numFmtId="2" fontId="43" fillId="0" borderId="17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vertical="center" wrapText="1"/>
    </xf>
    <xf numFmtId="14" fontId="43" fillId="0" borderId="21" xfId="0" applyNumberFormat="1" applyFont="1" applyFill="1" applyBorder="1" applyAlignment="1">
      <alignment horizontal="center" vertical="center" wrapText="1"/>
    </xf>
    <xf numFmtId="2" fontId="43" fillId="0" borderId="21" xfId="0" applyNumberFormat="1" applyFont="1" applyFill="1" applyBorder="1" applyAlignment="1">
      <alignment horizontal="center" vertical="center" wrapText="1"/>
    </xf>
    <xf numFmtId="2" fontId="43" fillId="0" borderId="24" xfId="0" applyNumberFormat="1" applyFont="1" applyFill="1" applyBorder="1" applyAlignment="1">
      <alignment horizontal="center" vertical="center" wrapText="1"/>
    </xf>
    <xf numFmtId="0" fontId="44" fillId="4" borderId="54" xfId="0" applyFont="1" applyFill="1" applyBorder="1" applyAlignment="1">
      <alignment horizontal="center" vertical="center"/>
    </xf>
    <xf numFmtId="164" fontId="43" fillId="0" borderId="29" xfId="0" applyNumberFormat="1" applyFont="1" applyFill="1" applyBorder="1" applyAlignment="1">
      <alignment horizontal="center" vertical="center"/>
    </xf>
    <xf numFmtId="0" fontId="44" fillId="4" borderId="46" xfId="0" applyFont="1" applyFill="1" applyBorder="1" applyAlignment="1">
      <alignment horizontal="center" vertical="center"/>
    </xf>
    <xf numFmtId="0" fontId="43" fillId="33" borderId="55" xfId="0" applyFont="1" applyFill="1" applyBorder="1" applyAlignment="1">
      <alignment horizontal="center" vertical="center"/>
    </xf>
    <xf numFmtId="0" fontId="44" fillId="4" borderId="52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vertical="center"/>
    </xf>
    <xf numFmtId="164" fontId="43" fillId="0" borderId="36" xfId="0" applyNumberFormat="1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 vertical="center"/>
    </xf>
    <xf numFmtId="0" fontId="43" fillId="33" borderId="5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left" vertical="center"/>
    </xf>
    <xf numFmtId="0" fontId="44" fillId="4" borderId="57" xfId="0" applyFont="1" applyFill="1" applyBorder="1" applyAlignment="1">
      <alignment horizontal="center" vertical="center" wrapText="1"/>
    </xf>
    <xf numFmtId="0" fontId="44" fillId="4" borderId="52" xfId="0" applyFont="1" applyFill="1" applyBorder="1" applyAlignment="1">
      <alignment horizontal="center" vertical="center" wrapText="1"/>
    </xf>
    <xf numFmtId="0" fontId="44" fillId="4" borderId="3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14" fontId="43" fillId="0" borderId="17" xfId="0" applyNumberFormat="1" applyFont="1" applyFill="1" applyBorder="1" applyAlignment="1">
      <alignment horizontal="center" vertical="center" wrapText="1"/>
    </xf>
    <xf numFmtId="14" fontId="43" fillId="0" borderId="29" xfId="0" applyNumberFormat="1" applyFont="1" applyFill="1" applyBorder="1" applyAlignment="1">
      <alignment horizontal="center"/>
    </xf>
    <xf numFmtId="0" fontId="44" fillId="4" borderId="48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left" vertical="center"/>
    </xf>
    <xf numFmtId="0" fontId="43" fillId="0" borderId="27" xfId="0" applyNumberFormat="1" applyFont="1" applyFill="1" applyBorder="1" applyAlignment="1">
      <alignment horizontal="center" vertical="center" wrapText="1"/>
    </xf>
    <xf numFmtId="0" fontId="44" fillId="4" borderId="46" xfId="0" applyFont="1" applyFill="1" applyBorder="1" applyAlignment="1">
      <alignment horizontal="center" vertical="center" wrapText="1"/>
    </xf>
    <xf numFmtId="14" fontId="43" fillId="0" borderId="24" xfId="0" applyNumberFormat="1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/>
    </xf>
    <xf numFmtId="2" fontId="43" fillId="0" borderId="30" xfId="0" applyNumberFormat="1" applyFont="1" applyFill="1" applyBorder="1" applyAlignment="1">
      <alignment horizontal="center" vertical="center" wrapText="1"/>
    </xf>
    <xf numFmtId="14" fontId="43" fillId="0" borderId="21" xfId="0" applyNumberFormat="1" applyFont="1" applyFill="1" applyBorder="1" applyAlignment="1">
      <alignment horizontal="center" wrapText="1"/>
    </xf>
    <xf numFmtId="0" fontId="44" fillId="4" borderId="23" xfId="0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/>
    </xf>
    <xf numFmtId="165" fontId="43" fillId="0" borderId="14" xfId="0" applyNumberFormat="1" applyFont="1" applyFill="1" applyBorder="1" applyAlignment="1">
      <alignment horizontal="center" vertical="center"/>
    </xf>
    <xf numFmtId="165" fontId="43" fillId="0" borderId="17" xfId="0" applyNumberFormat="1" applyFont="1" applyFill="1" applyBorder="1" applyAlignment="1">
      <alignment horizontal="center" vertical="center"/>
    </xf>
    <xf numFmtId="165" fontId="43" fillId="0" borderId="21" xfId="0" applyNumberFormat="1" applyFont="1" applyFill="1" applyBorder="1" applyAlignment="1">
      <alignment horizontal="center" vertical="center"/>
    </xf>
    <xf numFmtId="165" fontId="43" fillId="0" borderId="24" xfId="0" applyNumberFormat="1" applyFont="1" applyFill="1" applyBorder="1" applyAlignment="1">
      <alignment horizontal="center" vertical="center"/>
    </xf>
    <xf numFmtId="165" fontId="43" fillId="0" borderId="27" xfId="0" applyNumberFormat="1" applyFont="1" applyFill="1" applyBorder="1" applyAlignment="1">
      <alignment horizontal="center" vertical="center"/>
    </xf>
    <xf numFmtId="165" fontId="43" fillId="0" borderId="29" xfId="0" applyNumberFormat="1" applyFont="1" applyFill="1" applyBorder="1" applyAlignment="1">
      <alignment horizontal="center" vertical="center"/>
    </xf>
    <xf numFmtId="165" fontId="43" fillId="0" borderId="30" xfId="0" applyNumberFormat="1" applyFont="1" applyFill="1" applyBorder="1" applyAlignment="1">
      <alignment horizontal="center" vertical="center"/>
    </xf>
    <xf numFmtId="165" fontId="46" fillId="0" borderId="27" xfId="0" applyNumberFormat="1" applyFont="1" applyFill="1" applyBorder="1" applyAlignment="1">
      <alignment horizontal="center" vertical="center"/>
    </xf>
    <xf numFmtId="165" fontId="47" fillId="0" borderId="17" xfId="0" applyNumberFormat="1" applyFont="1" applyFill="1" applyBorder="1" applyAlignment="1">
      <alignment horizontal="center" vertical="center"/>
    </xf>
    <xf numFmtId="165" fontId="46" fillId="0" borderId="44" xfId="0" applyNumberFormat="1" applyFont="1" applyFill="1" applyBorder="1" applyAlignment="1">
      <alignment horizontal="center" vertical="center"/>
    </xf>
    <xf numFmtId="165" fontId="46" fillId="0" borderId="17" xfId="0" applyNumberFormat="1" applyFont="1" applyFill="1" applyBorder="1" applyAlignment="1">
      <alignment horizontal="center" vertical="center"/>
    </xf>
    <xf numFmtId="165" fontId="47" fillId="0" borderId="14" xfId="0" applyNumberFormat="1" applyFont="1" applyFill="1" applyBorder="1" applyAlignment="1">
      <alignment horizontal="center" vertical="center"/>
    </xf>
    <xf numFmtId="165" fontId="46" fillId="0" borderId="21" xfId="0" applyNumberFormat="1" applyFont="1" applyFill="1" applyBorder="1" applyAlignment="1">
      <alignment horizontal="center" vertical="center"/>
    </xf>
    <xf numFmtId="165" fontId="48" fillId="0" borderId="21" xfId="0" applyNumberFormat="1" applyFont="1" applyFill="1" applyBorder="1" applyAlignment="1">
      <alignment horizontal="center" vertical="center"/>
    </xf>
    <xf numFmtId="165" fontId="43" fillId="0" borderId="36" xfId="0" applyNumberFormat="1" applyFont="1" applyFill="1" applyBorder="1" applyAlignment="1">
      <alignment horizontal="center" vertical="center"/>
    </xf>
    <xf numFmtId="165" fontId="48" fillId="0" borderId="29" xfId="0" applyNumberFormat="1" applyFont="1" applyFill="1" applyBorder="1" applyAlignment="1">
      <alignment horizontal="center" vertical="center"/>
    </xf>
    <xf numFmtId="165" fontId="47" fillId="0" borderId="27" xfId="0" applyNumberFormat="1" applyFont="1" applyFill="1" applyBorder="1" applyAlignment="1">
      <alignment horizontal="center" vertical="center"/>
    </xf>
    <xf numFmtId="165" fontId="48" fillId="0" borderId="17" xfId="0" applyNumberFormat="1" applyFont="1" applyFill="1" applyBorder="1" applyAlignment="1">
      <alignment horizontal="center" vertical="center"/>
    </xf>
    <xf numFmtId="165" fontId="48" fillId="0" borderId="44" xfId="0" applyNumberFormat="1" applyFont="1" applyFill="1" applyBorder="1" applyAlignment="1">
      <alignment horizontal="center" vertical="center"/>
    </xf>
    <xf numFmtId="165" fontId="48" fillId="0" borderId="27" xfId="0" applyNumberFormat="1" applyFont="1" applyFill="1" applyBorder="1" applyAlignment="1">
      <alignment horizontal="center" vertical="center"/>
    </xf>
    <xf numFmtId="165" fontId="48" fillId="0" borderId="30" xfId="0" applyNumberFormat="1" applyFont="1" applyFill="1" applyBorder="1" applyAlignment="1">
      <alignment horizontal="center" vertical="center"/>
    </xf>
    <xf numFmtId="165" fontId="43" fillId="0" borderId="17" xfId="0" applyNumberFormat="1" applyFont="1" applyFill="1" applyBorder="1" applyAlignment="1">
      <alignment horizontal="center" vertical="center" wrapText="1"/>
    </xf>
    <xf numFmtId="165" fontId="43" fillId="0" borderId="21" xfId="0" applyNumberFormat="1" applyFont="1" applyFill="1" applyBorder="1" applyAlignment="1">
      <alignment horizontal="center" vertical="center" wrapText="1"/>
    </xf>
    <xf numFmtId="165" fontId="43" fillId="0" borderId="30" xfId="0" applyNumberFormat="1" applyFont="1" applyFill="1" applyBorder="1" applyAlignment="1">
      <alignment horizontal="center" vertical="center" wrapText="1"/>
    </xf>
    <xf numFmtId="165" fontId="43" fillId="0" borderId="24" xfId="0" applyNumberFormat="1" applyFont="1" applyFill="1" applyBorder="1" applyAlignment="1">
      <alignment horizontal="center" vertical="center" wrapText="1"/>
    </xf>
    <xf numFmtId="165" fontId="43" fillId="0" borderId="0" xfId="0" applyNumberFormat="1" applyFont="1" applyFill="1" applyBorder="1" applyAlignment="1">
      <alignment horizontal="center" vertical="center"/>
    </xf>
    <xf numFmtId="164" fontId="48" fillId="0" borderId="17" xfId="0" applyNumberFormat="1" applyFont="1" applyFill="1" applyBorder="1" applyAlignment="1">
      <alignment horizontal="center" vertical="center"/>
    </xf>
    <xf numFmtId="14" fontId="43" fillId="0" borderId="30" xfId="0" applyNumberFormat="1" applyFont="1" applyFill="1" applyBorder="1" applyAlignment="1">
      <alignment horizontal="center" wrapText="1"/>
    </xf>
    <xf numFmtId="165" fontId="48" fillId="0" borderId="17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27" xfId="0" applyFont="1" applyFill="1" applyBorder="1" applyAlignment="1">
      <alignment horizontal="left" vertical="center"/>
    </xf>
    <xf numFmtId="0" fontId="43" fillId="0" borderId="2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left" vertical="center"/>
    </xf>
    <xf numFmtId="0" fontId="43" fillId="0" borderId="58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left" vertical="center"/>
    </xf>
    <xf numFmtId="0" fontId="43" fillId="0" borderId="37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horizontal="center" vertical="center"/>
    </xf>
    <xf numFmtId="0" fontId="45" fillId="0" borderId="21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horizontal="center" vertical="center"/>
    </xf>
    <xf numFmtId="164" fontId="43" fillId="0" borderId="21" xfId="0" applyNumberFormat="1" applyFont="1" applyFill="1" applyBorder="1" applyAlignment="1">
      <alignment horizontal="center" vertical="center" wrapText="1"/>
    </xf>
    <xf numFmtId="164" fontId="43" fillId="0" borderId="17" xfId="0" applyNumberFormat="1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14" fontId="10" fillId="0" borderId="17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left" vertical="center" wrapText="1"/>
    </xf>
    <xf numFmtId="164" fontId="43" fillId="0" borderId="24" xfId="0" applyNumberFormat="1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/>
    </xf>
    <xf numFmtId="2" fontId="43" fillId="0" borderId="14" xfId="0" applyNumberFormat="1" applyFont="1" applyFill="1" applyBorder="1" applyAlignment="1">
      <alignment horizontal="center" vertical="center" wrapText="1"/>
    </xf>
    <xf numFmtId="49" fontId="45" fillId="0" borderId="30" xfId="0" applyNumberFormat="1" applyFont="1" applyFill="1" applyBorder="1" applyAlignment="1">
      <alignment horizontal="center" vertical="center"/>
    </xf>
    <xf numFmtId="2" fontId="43" fillId="0" borderId="36" xfId="0" applyNumberFormat="1" applyFont="1" applyFill="1" applyBorder="1" applyAlignment="1">
      <alignment horizontal="center" vertical="center" wrapText="1"/>
    </xf>
    <xf numFmtId="164" fontId="43" fillId="0" borderId="36" xfId="0" applyNumberFormat="1" applyFont="1" applyFill="1" applyBorder="1" applyAlignment="1">
      <alignment horizontal="center" vertical="center" wrapText="1"/>
    </xf>
    <xf numFmtId="1" fontId="44" fillId="4" borderId="16" xfId="0" applyNumberFormat="1" applyFont="1" applyFill="1" applyBorder="1" applyAlignment="1">
      <alignment horizontal="center" vertical="center"/>
    </xf>
    <xf numFmtId="1" fontId="44" fillId="4" borderId="20" xfId="0" applyNumberFormat="1" applyFont="1" applyFill="1" applyBorder="1" applyAlignment="1">
      <alignment horizontal="center" vertical="center"/>
    </xf>
    <xf numFmtId="1" fontId="44" fillId="4" borderId="51" xfId="0" applyNumberFormat="1" applyFont="1" applyFill="1" applyBorder="1" applyAlignment="1">
      <alignment horizontal="center" vertical="center"/>
    </xf>
    <xf numFmtId="1" fontId="44" fillId="4" borderId="16" xfId="0" applyNumberFormat="1" applyFont="1" applyFill="1" applyBorder="1" applyAlignment="1">
      <alignment horizontal="center" vertical="center" wrapText="1"/>
    </xf>
    <xf numFmtId="1" fontId="44" fillId="4" borderId="20" xfId="0" applyNumberFormat="1" applyFont="1" applyFill="1" applyBorder="1" applyAlignment="1">
      <alignment horizontal="center" vertical="center" wrapText="1"/>
    </xf>
    <xf numFmtId="1" fontId="44" fillId="4" borderId="23" xfId="0" applyNumberFormat="1" applyFont="1" applyFill="1" applyBorder="1" applyAlignment="1">
      <alignment horizontal="center" vertical="center" wrapText="1"/>
    </xf>
    <xf numFmtId="1" fontId="44" fillId="4" borderId="26" xfId="0" applyNumberFormat="1" applyFont="1" applyFill="1" applyBorder="1" applyAlignment="1">
      <alignment horizontal="center" vertical="center"/>
    </xf>
    <xf numFmtId="1" fontId="44" fillId="4" borderId="23" xfId="0" applyNumberFormat="1" applyFont="1" applyFill="1" applyBorder="1" applyAlignment="1">
      <alignment horizontal="center" vertical="center"/>
    </xf>
    <xf numFmtId="1" fontId="44" fillId="4" borderId="56" xfId="0" applyNumberFormat="1" applyFont="1" applyFill="1" applyBorder="1" applyAlignment="1">
      <alignment horizontal="center" vertical="center"/>
    </xf>
    <xf numFmtId="1" fontId="44" fillId="4" borderId="61" xfId="0" applyNumberFormat="1" applyFont="1" applyFill="1" applyBorder="1" applyAlignment="1">
      <alignment horizontal="center" vertical="center"/>
    </xf>
    <xf numFmtId="1" fontId="44" fillId="4" borderId="62" xfId="0" applyNumberFormat="1" applyFont="1" applyFill="1" applyBorder="1" applyAlignment="1">
      <alignment horizontal="center" vertical="center"/>
    </xf>
    <xf numFmtId="1" fontId="44" fillId="4" borderId="42" xfId="0" applyNumberFormat="1" applyFont="1" applyFill="1" applyBorder="1" applyAlignment="1">
      <alignment horizontal="center" vertical="center"/>
    </xf>
    <xf numFmtId="1" fontId="44" fillId="4" borderId="33" xfId="0" applyNumberFormat="1" applyFont="1" applyFill="1" applyBorder="1" applyAlignment="1">
      <alignment horizontal="center" vertical="center"/>
    </xf>
    <xf numFmtId="1" fontId="44" fillId="4" borderId="63" xfId="0" applyNumberFormat="1" applyFont="1" applyFill="1" applyBorder="1" applyAlignment="1">
      <alignment horizontal="center" vertical="center"/>
    </xf>
    <xf numFmtId="1" fontId="44" fillId="4" borderId="12" xfId="0" applyNumberFormat="1" applyFont="1" applyFill="1" applyBorder="1" applyAlignment="1">
      <alignment horizontal="center" vertical="center"/>
    </xf>
    <xf numFmtId="1" fontId="44" fillId="4" borderId="42" xfId="0" applyNumberFormat="1" applyFont="1" applyFill="1" applyBorder="1" applyAlignment="1">
      <alignment horizontal="center" vertical="center" wrapText="1"/>
    </xf>
    <xf numFmtId="1" fontId="44" fillId="4" borderId="33" xfId="0" applyNumberFormat="1" applyFont="1" applyFill="1" applyBorder="1" applyAlignment="1">
      <alignment horizontal="center" vertical="center" wrapText="1"/>
    </xf>
    <xf numFmtId="1" fontId="44" fillId="4" borderId="12" xfId="0" applyNumberFormat="1" applyFont="1" applyFill="1" applyBorder="1" applyAlignment="1">
      <alignment horizontal="center" vertical="center" wrapText="1"/>
    </xf>
    <xf numFmtId="1" fontId="44" fillId="4" borderId="54" xfId="0" applyNumberFormat="1" applyFont="1" applyFill="1" applyBorder="1" applyAlignment="1">
      <alignment horizontal="center" vertical="center"/>
    </xf>
    <xf numFmtId="1" fontId="44" fillId="4" borderId="46" xfId="0" applyNumberFormat="1" applyFont="1" applyFill="1" applyBorder="1" applyAlignment="1">
      <alignment horizontal="center" vertical="center"/>
    </xf>
    <xf numFmtId="1" fontId="44" fillId="4" borderId="52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4" borderId="37" xfId="0" applyNumberFormat="1" applyFont="1" applyFill="1" applyBorder="1" applyAlignment="1">
      <alignment horizontal="center" vertical="center"/>
    </xf>
    <xf numFmtId="1" fontId="44" fillId="4" borderId="37" xfId="0" applyNumberFormat="1" applyFont="1" applyFill="1" applyBorder="1" applyAlignment="1">
      <alignment horizontal="center" vertical="center" wrapText="1"/>
    </xf>
    <xf numFmtId="1" fontId="44" fillId="4" borderId="46" xfId="0" applyNumberFormat="1" applyFont="1" applyFill="1" applyBorder="1" applyAlignment="1">
      <alignment horizontal="center" vertical="center" wrapText="1"/>
    </xf>
    <xf numFmtId="1" fontId="44" fillId="4" borderId="52" xfId="0" applyNumberFormat="1" applyFont="1" applyFill="1" applyBorder="1" applyAlignment="1">
      <alignment horizontal="center" vertical="center" wrapText="1"/>
    </xf>
    <xf numFmtId="164" fontId="43" fillId="0" borderId="44" xfId="0" applyNumberFormat="1" applyFont="1" applyFill="1" applyBorder="1" applyAlignment="1">
      <alignment horizontal="center" vertical="center"/>
    </xf>
    <xf numFmtId="1" fontId="44" fillId="4" borderId="43" xfId="0" applyNumberFormat="1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left" vertical="center"/>
    </xf>
    <xf numFmtId="2" fontId="43" fillId="0" borderId="44" xfId="0" applyNumberFormat="1" applyFont="1" applyFill="1" applyBorder="1" applyAlignment="1">
      <alignment horizontal="center" vertical="center" wrapText="1"/>
    </xf>
    <xf numFmtId="164" fontId="43" fillId="0" borderId="44" xfId="0" applyNumberFormat="1" applyFont="1" applyFill="1" applyBorder="1" applyAlignment="1">
      <alignment horizontal="center" vertical="center" wrapText="1"/>
    </xf>
    <xf numFmtId="164" fontId="44" fillId="4" borderId="63" xfId="0" applyNumberFormat="1" applyFont="1" applyFill="1" applyBorder="1" applyAlignment="1">
      <alignment horizontal="center" vertical="center"/>
    </xf>
    <xf numFmtId="164" fontId="44" fillId="4" borderId="64" xfId="0" applyNumberFormat="1" applyFont="1" applyFill="1" applyBorder="1" applyAlignment="1">
      <alignment horizontal="center" vertical="center"/>
    </xf>
    <xf numFmtId="164" fontId="44" fillId="4" borderId="65" xfId="0" applyNumberFormat="1" applyFont="1" applyFill="1" applyBorder="1" applyAlignment="1">
      <alignment horizontal="center" vertical="center"/>
    </xf>
    <xf numFmtId="2" fontId="44" fillId="4" borderId="10" xfId="0" applyNumberFormat="1" applyFont="1" applyFill="1" applyBorder="1" applyAlignment="1">
      <alignment horizontal="center" vertical="center" wrapText="1"/>
    </xf>
    <xf numFmtId="165" fontId="44" fillId="4" borderId="10" xfId="0" applyNumberFormat="1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 wrapText="1"/>
    </xf>
    <xf numFmtId="0" fontId="44" fillId="4" borderId="63" xfId="0" applyFont="1" applyFill="1" applyBorder="1" applyAlignment="1">
      <alignment horizontal="center" vertical="center"/>
    </xf>
    <xf numFmtId="0" fontId="44" fillId="4" borderId="64" xfId="0" applyFont="1" applyFill="1" applyBorder="1" applyAlignment="1">
      <alignment horizontal="center" vertical="center"/>
    </xf>
    <xf numFmtId="0" fontId="44" fillId="4" borderId="65" xfId="0" applyFont="1" applyFill="1" applyBorder="1" applyAlignment="1">
      <alignment horizontal="center" vertical="center"/>
    </xf>
    <xf numFmtId="0" fontId="49" fillId="16" borderId="66" xfId="0" applyFont="1" applyFill="1" applyBorder="1" applyAlignment="1">
      <alignment horizontal="center" vertical="center"/>
    </xf>
    <xf numFmtId="0" fontId="49" fillId="16" borderId="67" xfId="0" applyFont="1" applyFill="1" applyBorder="1" applyAlignment="1">
      <alignment horizontal="center" vertical="center"/>
    </xf>
    <xf numFmtId="0" fontId="49" fillId="16" borderId="68" xfId="0" applyFont="1" applyFill="1" applyBorder="1" applyAlignment="1">
      <alignment horizontal="center" vertical="center"/>
    </xf>
    <xf numFmtId="0" fontId="49" fillId="16" borderId="40" xfId="0" applyFont="1" applyFill="1" applyBorder="1" applyAlignment="1">
      <alignment horizontal="center" vertical="center"/>
    </xf>
    <xf numFmtId="0" fontId="49" fillId="16" borderId="0" xfId="0" applyFont="1" applyFill="1" applyBorder="1" applyAlignment="1">
      <alignment horizontal="center" vertical="center"/>
    </xf>
    <xf numFmtId="0" fontId="49" fillId="16" borderId="69" xfId="0" applyFont="1" applyFill="1" applyBorder="1" applyAlignment="1">
      <alignment horizontal="center" vertical="center"/>
    </xf>
    <xf numFmtId="0" fontId="49" fillId="16" borderId="63" xfId="0" applyFont="1" applyFill="1" applyBorder="1" applyAlignment="1">
      <alignment horizontal="center" vertical="center"/>
    </xf>
    <xf numFmtId="0" fontId="49" fillId="16" borderId="64" xfId="0" applyFont="1" applyFill="1" applyBorder="1" applyAlignment="1">
      <alignment horizontal="center" vertical="center"/>
    </xf>
    <xf numFmtId="0" fontId="49" fillId="16" borderId="65" xfId="0" applyFont="1" applyFill="1" applyBorder="1" applyAlignment="1">
      <alignment horizontal="center" vertical="center"/>
    </xf>
    <xf numFmtId="0" fontId="44" fillId="4" borderId="70" xfId="0" applyFont="1" applyFill="1" applyBorder="1" applyAlignment="1">
      <alignment horizontal="center" vertical="center"/>
    </xf>
    <xf numFmtId="0" fontId="44" fillId="4" borderId="63" xfId="0" applyFont="1" applyFill="1" applyBorder="1" applyAlignment="1">
      <alignment horizontal="center" vertical="center" wrapText="1"/>
    </xf>
    <xf numFmtId="0" fontId="44" fillId="4" borderId="71" xfId="0" applyFont="1" applyFill="1" applyBorder="1" applyAlignment="1">
      <alignment horizontal="center" vertical="center" wrapText="1"/>
    </xf>
    <xf numFmtId="0" fontId="44" fillId="0" borderId="72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/>
    </xf>
    <xf numFmtId="0" fontId="44" fillId="4" borderId="70" xfId="0" applyFont="1" applyFill="1" applyBorder="1" applyAlignment="1">
      <alignment horizontal="center" vertical="center" wrapText="1"/>
    </xf>
    <xf numFmtId="0" fontId="44" fillId="4" borderId="73" xfId="0" applyFont="1" applyFill="1" applyBorder="1" applyAlignment="1">
      <alignment vertical="center" wrapText="1"/>
    </xf>
    <xf numFmtId="0" fontId="44" fillId="4" borderId="70" xfId="0" applyFont="1" applyFill="1" applyBorder="1" applyAlignment="1">
      <alignment vertical="center" wrapText="1"/>
    </xf>
    <xf numFmtId="0" fontId="44" fillId="4" borderId="70" xfId="0" applyFont="1" applyFill="1" applyBorder="1" applyAlignment="1">
      <alignment horizontal="center" wrapText="1"/>
    </xf>
    <xf numFmtId="0" fontId="44" fillId="4" borderId="10" xfId="0" applyFont="1" applyFill="1" applyBorder="1" applyAlignment="1">
      <alignment horizontal="center" wrapText="1"/>
    </xf>
    <xf numFmtId="2" fontId="44" fillId="4" borderId="70" xfId="0" applyNumberFormat="1" applyFont="1" applyFill="1" applyBorder="1" applyAlignment="1">
      <alignment horizontal="center" vertical="center" wrapText="1"/>
    </xf>
    <xf numFmtId="165" fontId="44" fillId="4" borderId="70" xfId="0" applyNumberFormat="1" applyFont="1" applyFill="1" applyBorder="1" applyAlignment="1">
      <alignment horizontal="center" vertical="center" wrapText="1"/>
    </xf>
    <xf numFmtId="0" fontId="50" fillId="16" borderId="67" xfId="0" applyFont="1" applyFill="1" applyBorder="1" applyAlignment="1">
      <alignment/>
    </xf>
    <xf numFmtId="0" fontId="50" fillId="16" borderId="68" xfId="0" applyFont="1" applyFill="1" applyBorder="1" applyAlignment="1">
      <alignment/>
    </xf>
    <xf numFmtId="0" fontId="44" fillId="4" borderId="61" xfId="0" applyFont="1" applyFill="1" applyBorder="1" applyAlignment="1">
      <alignment vertical="center" wrapText="1"/>
    </xf>
    <xf numFmtId="164" fontId="44" fillId="4" borderId="10" xfId="0" applyNumberFormat="1" applyFont="1" applyFill="1" applyBorder="1" applyAlignment="1">
      <alignment horizontal="center" vertical="center" wrapText="1"/>
    </xf>
    <xf numFmtId="1" fontId="44" fillId="4" borderId="10" xfId="0" applyNumberFormat="1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left" vertical="center" wrapText="1"/>
    </xf>
    <xf numFmtId="164" fontId="44" fillId="4" borderId="0" xfId="0" applyNumberFormat="1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 wrapText="1"/>
    </xf>
    <xf numFmtId="0" fontId="44" fillId="0" borderId="55" xfId="0" applyFont="1" applyFill="1" applyBorder="1" applyAlignment="1">
      <alignment horizontal="center" vertical="center" wrapText="1"/>
    </xf>
    <xf numFmtId="0" fontId="44" fillId="4" borderId="6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30"/>
  <sheetViews>
    <sheetView tabSelected="1" zoomScale="90" zoomScaleNormal="90" zoomScalePageLayoutView="0" workbookViewId="0" topLeftCell="A1">
      <selection activeCell="F130" sqref="F130"/>
    </sheetView>
  </sheetViews>
  <sheetFormatPr defaultColWidth="9.140625" defaultRowHeight="15"/>
  <cols>
    <col min="1" max="1" width="3.140625" style="185" bestFit="1" customWidth="1"/>
    <col min="2" max="2" width="4.8515625" style="4" customWidth="1"/>
    <col min="3" max="3" width="22.57421875" style="186" customWidth="1"/>
    <col min="4" max="4" width="27.421875" style="1" bestFit="1" customWidth="1"/>
    <col min="5" max="5" width="11.7109375" style="187" customWidth="1"/>
    <col min="6" max="6" width="11.57421875" style="1" customWidth="1"/>
    <col min="7" max="7" width="6.421875" style="188" bestFit="1" customWidth="1"/>
    <col min="8" max="8" width="7.00390625" style="233" customWidth="1"/>
    <col min="9" max="9" width="5.00390625" style="1" bestFit="1" customWidth="1"/>
    <col min="10" max="11" width="6.00390625" style="1" bestFit="1" customWidth="1"/>
    <col min="12" max="12" width="2.140625" style="1" bestFit="1" customWidth="1"/>
    <col min="13" max="13" width="8.28125" style="4" bestFit="1" customWidth="1"/>
    <col min="14" max="14" width="8.57421875" style="87" bestFit="1" customWidth="1"/>
    <col min="15" max="15" width="7.57421875" style="1" bestFit="1" customWidth="1"/>
    <col min="16" max="16" width="15.28125" style="1" customWidth="1"/>
    <col min="17" max="17" width="12.421875" style="1" customWidth="1"/>
    <col min="18" max="18" width="14.8515625" style="1" customWidth="1"/>
    <col min="19" max="19" width="12.57421875" style="1" customWidth="1"/>
    <col min="20" max="16384" width="9.140625" style="1" customWidth="1"/>
  </cols>
  <sheetData>
    <row r="1" spans="1:15" ht="18.75">
      <c r="A1" s="313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6"/>
    </row>
    <row r="2" spans="1:15" ht="18.75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8"/>
    </row>
    <row r="3" spans="1:15" ht="19.5" thickBot="1">
      <c r="A3" s="319" t="s">
        <v>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1"/>
    </row>
    <row r="4" spans="1:19" ht="15.75" thickBot="1">
      <c r="A4" s="308" t="s">
        <v>3</v>
      </c>
      <c r="B4" s="309" t="s">
        <v>4</v>
      </c>
      <c r="C4" s="337" t="s">
        <v>5</v>
      </c>
      <c r="D4" s="309" t="s">
        <v>6</v>
      </c>
      <c r="E4" s="332" t="s">
        <v>7</v>
      </c>
      <c r="F4" s="309" t="s">
        <v>8</v>
      </c>
      <c r="G4" s="306" t="s">
        <v>9</v>
      </c>
      <c r="H4" s="307" t="s">
        <v>10</v>
      </c>
      <c r="I4" s="308" t="s">
        <v>11</v>
      </c>
      <c r="J4" s="308"/>
      <c r="K4" s="308"/>
      <c r="L4" s="308"/>
      <c r="M4" s="308"/>
      <c r="N4" s="308"/>
      <c r="O4" s="324" t="s">
        <v>12</v>
      </c>
      <c r="P4" s="325" t="s">
        <v>13</v>
      </c>
      <c r="Q4" s="325" t="s">
        <v>14</v>
      </c>
      <c r="R4" s="325" t="s">
        <v>52</v>
      </c>
      <c r="S4" s="325" t="s">
        <v>167</v>
      </c>
    </row>
    <row r="5" spans="1:19" s="4" customFormat="1" ht="28.5" customHeight="1" thickBot="1">
      <c r="A5" s="308"/>
      <c r="B5" s="309"/>
      <c r="C5" s="330"/>
      <c r="D5" s="309"/>
      <c r="E5" s="332"/>
      <c r="F5" s="309"/>
      <c r="G5" s="306"/>
      <c r="H5" s="307"/>
      <c r="I5" s="2">
        <v>1</v>
      </c>
      <c r="J5" s="2">
        <v>2</v>
      </c>
      <c r="K5" s="2">
        <v>3</v>
      </c>
      <c r="L5" s="2">
        <v>4</v>
      </c>
      <c r="M5" s="2" t="s">
        <v>15</v>
      </c>
      <c r="N5" s="3" t="s">
        <v>16</v>
      </c>
      <c r="O5" s="324"/>
      <c r="P5" s="326"/>
      <c r="Q5" s="326"/>
      <c r="R5" s="326"/>
      <c r="S5" s="326"/>
    </row>
    <row r="6" spans="1:19" ht="15.75" thickBot="1">
      <c r="A6" s="310" t="s">
        <v>17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5"/>
      <c r="Q6" s="5"/>
      <c r="R6" s="5"/>
      <c r="S6" s="5"/>
    </row>
    <row r="7" spans="1:19" ht="15.75" thickBot="1">
      <c r="A7" s="6">
        <v>1</v>
      </c>
      <c r="B7" s="7">
        <v>48</v>
      </c>
      <c r="C7" s="8" t="s">
        <v>18</v>
      </c>
      <c r="D7" s="9" t="s">
        <v>19</v>
      </c>
      <c r="E7" s="10">
        <v>34082</v>
      </c>
      <c r="F7" s="9" t="s">
        <v>20</v>
      </c>
      <c r="G7" s="11">
        <v>47.9</v>
      </c>
      <c r="H7" s="208"/>
      <c r="I7" s="9">
        <v>40</v>
      </c>
      <c r="J7" s="9">
        <v>45</v>
      </c>
      <c r="K7" s="12">
        <v>50</v>
      </c>
      <c r="L7" s="9"/>
      <c r="M7" s="13">
        <v>45</v>
      </c>
      <c r="N7" s="14">
        <f aca="true" t="shared" si="0" ref="N7:N29">M7*H7</f>
        <v>0</v>
      </c>
      <c r="O7" s="15">
        <v>1</v>
      </c>
      <c r="P7" s="5"/>
      <c r="Q7" s="5"/>
      <c r="R7" s="5"/>
      <c r="S7" s="5"/>
    </row>
    <row r="8" spans="1:19" ht="15">
      <c r="A8" s="6">
        <v>2</v>
      </c>
      <c r="B8" s="16">
        <v>52</v>
      </c>
      <c r="C8" s="17" t="s">
        <v>21</v>
      </c>
      <c r="D8" s="18" t="s">
        <v>22</v>
      </c>
      <c r="E8" s="19">
        <v>32729</v>
      </c>
      <c r="F8" s="18" t="s">
        <v>23</v>
      </c>
      <c r="G8" s="20">
        <v>50.5</v>
      </c>
      <c r="H8" s="209">
        <v>0.9919</v>
      </c>
      <c r="I8" s="18">
        <v>62.5</v>
      </c>
      <c r="J8" s="18">
        <v>67.5</v>
      </c>
      <c r="K8" s="22">
        <v>70</v>
      </c>
      <c r="L8" s="18"/>
      <c r="M8" s="23">
        <v>67.5</v>
      </c>
      <c r="N8" s="24">
        <f t="shared" si="0"/>
        <v>66.95325</v>
      </c>
      <c r="O8" s="25">
        <v>1</v>
      </c>
      <c r="P8" s="26">
        <v>1</v>
      </c>
      <c r="Q8" s="26"/>
      <c r="R8" s="26"/>
      <c r="S8" s="26"/>
    </row>
    <row r="9" spans="1:19" ht="15">
      <c r="A9" s="6">
        <v>3</v>
      </c>
      <c r="B9" s="27"/>
      <c r="C9" s="28" t="s">
        <v>24</v>
      </c>
      <c r="D9" s="29" t="s">
        <v>25</v>
      </c>
      <c r="E9" s="30">
        <v>31287</v>
      </c>
      <c r="F9" s="29" t="s">
        <v>23</v>
      </c>
      <c r="G9" s="31">
        <v>49</v>
      </c>
      <c r="H9" s="210"/>
      <c r="I9" s="29">
        <v>57.5</v>
      </c>
      <c r="J9" s="29">
        <v>60</v>
      </c>
      <c r="K9" s="29">
        <v>62.5</v>
      </c>
      <c r="L9" s="29"/>
      <c r="M9" s="33">
        <v>62.5</v>
      </c>
      <c r="N9" s="34">
        <f t="shared" si="0"/>
        <v>0</v>
      </c>
      <c r="O9" s="35">
        <v>2</v>
      </c>
      <c r="P9" s="26"/>
      <c r="Q9" s="26"/>
      <c r="R9" s="26"/>
      <c r="S9" s="26"/>
    </row>
    <row r="10" spans="1:19" ht="15">
      <c r="A10" s="6">
        <v>4</v>
      </c>
      <c r="B10" s="27"/>
      <c r="C10" s="28" t="s">
        <v>26</v>
      </c>
      <c r="D10" s="29" t="s">
        <v>25</v>
      </c>
      <c r="E10" s="30">
        <v>30692</v>
      </c>
      <c r="F10" s="29" t="s">
        <v>23</v>
      </c>
      <c r="G10" s="31">
        <v>51.7</v>
      </c>
      <c r="H10" s="210"/>
      <c r="I10" s="29">
        <v>55</v>
      </c>
      <c r="J10" s="29">
        <v>57.5</v>
      </c>
      <c r="K10" s="29">
        <v>62.5</v>
      </c>
      <c r="L10" s="29"/>
      <c r="M10" s="33">
        <v>62.5</v>
      </c>
      <c r="N10" s="34">
        <f t="shared" si="0"/>
        <v>0</v>
      </c>
      <c r="O10" s="35">
        <v>3</v>
      </c>
      <c r="P10" s="26"/>
      <c r="Q10" s="26"/>
      <c r="R10" s="26"/>
      <c r="S10" s="26"/>
    </row>
    <row r="11" spans="1:19" ht="15.75" thickBot="1">
      <c r="A11" s="6">
        <v>5</v>
      </c>
      <c r="B11" s="27"/>
      <c r="C11" s="28" t="s">
        <v>27</v>
      </c>
      <c r="D11" s="29" t="s">
        <v>25</v>
      </c>
      <c r="E11" s="30">
        <v>31402</v>
      </c>
      <c r="F11" s="29" t="s">
        <v>23</v>
      </c>
      <c r="G11" s="31">
        <v>51.2</v>
      </c>
      <c r="H11" s="210"/>
      <c r="I11" s="29">
        <v>50</v>
      </c>
      <c r="J11" s="36">
        <v>52.5</v>
      </c>
      <c r="K11" s="36">
        <v>52.5</v>
      </c>
      <c r="L11" s="29"/>
      <c r="M11" s="33">
        <v>50</v>
      </c>
      <c r="N11" s="34">
        <f t="shared" si="0"/>
        <v>0</v>
      </c>
      <c r="O11" s="35"/>
      <c r="P11" s="26"/>
      <c r="Q11" s="26"/>
      <c r="R11" s="26"/>
      <c r="S11" s="26"/>
    </row>
    <row r="12" spans="1:19" ht="15">
      <c r="A12" s="6">
        <v>6</v>
      </c>
      <c r="B12" s="16">
        <v>56</v>
      </c>
      <c r="C12" s="17" t="s">
        <v>28</v>
      </c>
      <c r="D12" s="18" t="s">
        <v>19</v>
      </c>
      <c r="E12" s="19">
        <v>22245</v>
      </c>
      <c r="F12" s="18" t="s">
        <v>29</v>
      </c>
      <c r="G12" s="20">
        <v>53.1</v>
      </c>
      <c r="H12" s="209"/>
      <c r="I12" s="21">
        <v>35</v>
      </c>
      <c r="J12" s="18">
        <v>37.5</v>
      </c>
      <c r="K12" s="22">
        <v>40</v>
      </c>
      <c r="L12" s="18"/>
      <c r="M12" s="23">
        <v>37.5</v>
      </c>
      <c r="N12" s="24">
        <f t="shared" si="0"/>
        <v>0</v>
      </c>
      <c r="O12" s="25">
        <v>1</v>
      </c>
      <c r="P12" s="26"/>
      <c r="Q12" s="26"/>
      <c r="R12" s="26"/>
      <c r="S12" s="26"/>
    </row>
    <row r="13" spans="1:19" ht="15">
      <c r="A13" s="6">
        <v>7</v>
      </c>
      <c r="B13" s="27"/>
      <c r="C13" s="28" t="s">
        <v>30</v>
      </c>
      <c r="D13" s="29" t="s">
        <v>25</v>
      </c>
      <c r="E13" s="30">
        <v>34496</v>
      </c>
      <c r="F13" s="29" t="s">
        <v>23</v>
      </c>
      <c r="G13" s="31">
        <v>52.6</v>
      </c>
      <c r="H13" s="210"/>
      <c r="I13" s="32">
        <v>47.5</v>
      </c>
      <c r="J13" s="36">
        <v>50</v>
      </c>
      <c r="K13" s="36">
        <v>50</v>
      </c>
      <c r="L13" s="29"/>
      <c r="M13" s="33">
        <v>47.5</v>
      </c>
      <c r="N13" s="34">
        <f t="shared" si="0"/>
        <v>0</v>
      </c>
      <c r="O13" s="35">
        <v>1</v>
      </c>
      <c r="P13" s="26"/>
      <c r="Q13" s="26"/>
      <c r="R13" s="26"/>
      <c r="S13" s="26"/>
    </row>
    <row r="14" spans="1:19" ht="15">
      <c r="A14" s="6">
        <v>8</v>
      </c>
      <c r="B14" s="27"/>
      <c r="C14" s="28" t="s">
        <v>30</v>
      </c>
      <c r="D14" s="29" t="s">
        <v>25</v>
      </c>
      <c r="E14" s="30">
        <v>34496</v>
      </c>
      <c r="F14" s="29" t="s">
        <v>20</v>
      </c>
      <c r="G14" s="31">
        <v>52.6</v>
      </c>
      <c r="H14" s="210"/>
      <c r="I14" s="32">
        <v>47.5</v>
      </c>
      <c r="J14" s="36">
        <v>50</v>
      </c>
      <c r="K14" s="36">
        <v>50</v>
      </c>
      <c r="L14" s="29"/>
      <c r="M14" s="33">
        <v>47.5</v>
      </c>
      <c r="N14" s="34">
        <f t="shared" si="0"/>
        <v>0</v>
      </c>
      <c r="O14" s="35">
        <v>1</v>
      </c>
      <c r="P14" s="26"/>
      <c r="Q14" s="26"/>
      <c r="R14" s="26"/>
      <c r="S14" s="26"/>
    </row>
    <row r="15" spans="1:19" ht="15.75" thickBot="1">
      <c r="A15" s="6">
        <v>9</v>
      </c>
      <c r="B15" s="37"/>
      <c r="C15" s="38" t="s">
        <v>31</v>
      </c>
      <c r="D15" s="39" t="s">
        <v>25</v>
      </c>
      <c r="E15" s="40">
        <v>36344</v>
      </c>
      <c r="F15" s="39" t="s">
        <v>32</v>
      </c>
      <c r="G15" s="41">
        <v>55.5</v>
      </c>
      <c r="H15" s="211"/>
      <c r="I15" s="39">
        <v>45</v>
      </c>
      <c r="J15" s="42">
        <v>50</v>
      </c>
      <c r="K15" s="42">
        <v>50</v>
      </c>
      <c r="L15" s="39"/>
      <c r="M15" s="43">
        <v>45</v>
      </c>
      <c r="N15" s="44">
        <f t="shared" si="0"/>
        <v>0</v>
      </c>
      <c r="O15" s="45">
        <v>1</v>
      </c>
      <c r="P15" s="26"/>
      <c r="Q15" s="26"/>
      <c r="R15" s="26"/>
      <c r="S15" s="26"/>
    </row>
    <row r="16" spans="1:19" ht="15">
      <c r="A16" s="6">
        <v>10</v>
      </c>
      <c r="B16" s="46">
        <v>60</v>
      </c>
      <c r="C16" s="47" t="s">
        <v>33</v>
      </c>
      <c r="D16" s="48" t="s">
        <v>34</v>
      </c>
      <c r="E16" s="49">
        <v>34281</v>
      </c>
      <c r="F16" s="48" t="s">
        <v>23</v>
      </c>
      <c r="G16" s="50">
        <v>59</v>
      </c>
      <c r="H16" s="212">
        <v>0.8725</v>
      </c>
      <c r="I16" s="48">
        <v>75</v>
      </c>
      <c r="J16" s="52">
        <v>77.5</v>
      </c>
      <c r="K16" s="52">
        <v>77.5</v>
      </c>
      <c r="L16" s="48"/>
      <c r="M16" s="53">
        <v>75</v>
      </c>
      <c r="N16" s="54">
        <f t="shared" si="0"/>
        <v>65.4375</v>
      </c>
      <c r="O16" s="55">
        <v>1</v>
      </c>
      <c r="P16" s="26">
        <v>2</v>
      </c>
      <c r="Q16" s="26"/>
      <c r="R16" s="26"/>
      <c r="S16" s="26"/>
    </row>
    <row r="17" spans="1:19" ht="15.75" thickBot="1">
      <c r="A17" s="6">
        <v>11</v>
      </c>
      <c r="B17" s="46"/>
      <c r="C17" s="56" t="s">
        <v>35</v>
      </c>
      <c r="D17" s="57" t="s">
        <v>19</v>
      </c>
      <c r="E17" s="58">
        <v>29252</v>
      </c>
      <c r="F17" s="57" t="s">
        <v>23</v>
      </c>
      <c r="G17" s="59">
        <v>60</v>
      </c>
      <c r="H17" s="213"/>
      <c r="I17" s="57">
        <v>67.5</v>
      </c>
      <c r="J17" s="57">
        <v>70</v>
      </c>
      <c r="K17" s="60">
        <v>72.5</v>
      </c>
      <c r="L17" s="57"/>
      <c r="M17" s="61">
        <v>70</v>
      </c>
      <c r="N17" s="62">
        <f t="shared" si="0"/>
        <v>0</v>
      </c>
      <c r="O17" s="63">
        <v>2</v>
      </c>
      <c r="P17" s="26"/>
      <c r="Q17" s="26"/>
      <c r="R17" s="26"/>
      <c r="S17" s="26"/>
    </row>
    <row r="18" spans="1:19" ht="15">
      <c r="A18" s="6">
        <v>12</v>
      </c>
      <c r="B18" s="64"/>
      <c r="C18" s="65" t="s">
        <v>36</v>
      </c>
      <c r="D18" s="18" t="s">
        <v>25</v>
      </c>
      <c r="E18" s="19">
        <v>35732</v>
      </c>
      <c r="F18" s="18" t="s">
        <v>37</v>
      </c>
      <c r="G18" s="20">
        <v>59.6</v>
      </c>
      <c r="H18" s="209"/>
      <c r="I18" s="18">
        <v>50</v>
      </c>
      <c r="J18" s="18">
        <v>55</v>
      </c>
      <c r="K18" s="22">
        <v>57.5</v>
      </c>
      <c r="L18" s="18"/>
      <c r="M18" s="23">
        <v>55</v>
      </c>
      <c r="N18" s="24">
        <f t="shared" si="0"/>
        <v>0</v>
      </c>
      <c r="O18" s="25">
        <v>1</v>
      </c>
      <c r="P18" s="26"/>
      <c r="Q18" s="26"/>
      <c r="R18" s="26"/>
      <c r="S18" s="26"/>
    </row>
    <row r="19" spans="1:19" ht="15.75" thickBot="1">
      <c r="A19" s="6">
        <v>13</v>
      </c>
      <c r="B19" s="66"/>
      <c r="C19" s="67" t="s">
        <v>38</v>
      </c>
      <c r="D19" s="39" t="s">
        <v>39</v>
      </c>
      <c r="E19" s="68">
        <v>36243</v>
      </c>
      <c r="F19" s="39" t="s">
        <v>37</v>
      </c>
      <c r="G19" s="41">
        <v>57.7</v>
      </c>
      <c r="H19" s="211"/>
      <c r="I19" s="39">
        <v>45</v>
      </c>
      <c r="J19" s="42">
        <v>50</v>
      </c>
      <c r="K19" s="42">
        <v>50</v>
      </c>
      <c r="L19" s="39"/>
      <c r="M19" s="43">
        <v>45</v>
      </c>
      <c r="N19" s="44">
        <f t="shared" si="0"/>
        <v>0</v>
      </c>
      <c r="O19" s="45">
        <v>2</v>
      </c>
      <c r="P19" s="26"/>
      <c r="Q19" s="26"/>
      <c r="R19" s="26"/>
      <c r="S19" s="26"/>
    </row>
    <row r="20" spans="1:74" s="70" customFormat="1" ht="15">
      <c r="A20" s="6">
        <v>14</v>
      </c>
      <c r="B20" s="69">
        <v>67.5</v>
      </c>
      <c r="C20" s="65" t="s">
        <v>40</v>
      </c>
      <c r="D20" s="18" t="s">
        <v>25</v>
      </c>
      <c r="E20" s="19">
        <v>37512</v>
      </c>
      <c r="F20" s="18" t="s">
        <v>23</v>
      </c>
      <c r="G20" s="20">
        <v>67.2</v>
      </c>
      <c r="H20" s="209">
        <v>0.7817</v>
      </c>
      <c r="I20" s="18">
        <v>72.5</v>
      </c>
      <c r="J20" s="18">
        <v>75</v>
      </c>
      <c r="K20" s="22">
        <v>77.5</v>
      </c>
      <c r="L20" s="18"/>
      <c r="M20" s="23">
        <v>75</v>
      </c>
      <c r="N20" s="24">
        <f t="shared" si="0"/>
        <v>58.6275</v>
      </c>
      <c r="O20" s="25">
        <v>1</v>
      </c>
      <c r="P20" s="26"/>
      <c r="Q20" s="26"/>
      <c r="R20" s="26"/>
      <c r="S20" s="2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s="70" customFormat="1" ht="15">
      <c r="A21" s="6">
        <v>15</v>
      </c>
      <c r="B21" s="64"/>
      <c r="C21" s="71" t="s">
        <v>41</v>
      </c>
      <c r="D21" s="29" t="s">
        <v>25</v>
      </c>
      <c r="E21" s="30">
        <v>31117</v>
      </c>
      <c r="F21" s="29" t="s">
        <v>23</v>
      </c>
      <c r="G21" s="31">
        <v>66.1</v>
      </c>
      <c r="H21" s="210"/>
      <c r="I21" s="29">
        <v>70</v>
      </c>
      <c r="J21" s="36">
        <v>72.5</v>
      </c>
      <c r="K21" s="36">
        <v>75</v>
      </c>
      <c r="L21" s="29"/>
      <c r="M21" s="33">
        <v>70</v>
      </c>
      <c r="N21" s="34">
        <f t="shared" si="0"/>
        <v>0</v>
      </c>
      <c r="O21" s="35">
        <v>2</v>
      </c>
      <c r="P21" s="26"/>
      <c r="Q21" s="26"/>
      <c r="R21" s="26"/>
      <c r="S21" s="2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s="70" customFormat="1" ht="15.75" thickBot="1">
      <c r="A22" s="6">
        <v>16</v>
      </c>
      <c r="B22" s="64"/>
      <c r="C22" s="67" t="s">
        <v>42</v>
      </c>
      <c r="D22" s="39" t="s">
        <v>25</v>
      </c>
      <c r="E22" s="68">
        <v>36586</v>
      </c>
      <c r="F22" s="39" t="s">
        <v>23</v>
      </c>
      <c r="G22" s="41">
        <v>66.8</v>
      </c>
      <c r="H22" s="211"/>
      <c r="I22" s="39">
        <v>60</v>
      </c>
      <c r="J22" s="39">
        <v>65</v>
      </c>
      <c r="K22" s="42">
        <v>67.5</v>
      </c>
      <c r="L22" s="39"/>
      <c r="M22" s="43">
        <v>65</v>
      </c>
      <c r="N22" s="44">
        <f t="shared" si="0"/>
        <v>0</v>
      </c>
      <c r="O22" s="45">
        <v>3</v>
      </c>
      <c r="P22" s="26"/>
      <c r="Q22" s="26"/>
      <c r="R22" s="26"/>
      <c r="S22" s="2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s="70" customFormat="1" ht="15">
      <c r="A23" s="6">
        <v>17</v>
      </c>
      <c r="B23" s="27"/>
      <c r="C23" s="47" t="s">
        <v>43</v>
      </c>
      <c r="D23" s="48" t="s">
        <v>44</v>
      </c>
      <c r="E23" s="49">
        <v>30980</v>
      </c>
      <c r="F23" s="48" t="s">
        <v>23</v>
      </c>
      <c r="G23" s="59">
        <v>62.5</v>
      </c>
      <c r="H23" s="213"/>
      <c r="I23" s="57">
        <v>45</v>
      </c>
      <c r="J23" s="57">
        <v>50</v>
      </c>
      <c r="K23" s="52">
        <v>60</v>
      </c>
      <c r="L23" s="48"/>
      <c r="M23" s="53">
        <v>50</v>
      </c>
      <c r="N23" s="54">
        <f>M23*H21</f>
        <v>0</v>
      </c>
      <c r="O23" s="55"/>
      <c r="P23" s="26"/>
      <c r="Q23" s="26"/>
      <c r="R23" s="26"/>
      <c r="S23" s="2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s="70" customFormat="1" ht="15.75" thickBot="1">
      <c r="A24" s="6">
        <v>18</v>
      </c>
      <c r="B24" s="27"/>
      <c r="C24" s="72" t="s">
        <v>40</v>
      </c>
      <c r="D24" s="73" t="s">
        <v>25</v>
      </c>
      <c r="E24" s="74">
        <v>37512</v>
      </c>
      <c r="F24" s="73" t="s">
        <v>45</v>
      </c>
      <c r="G24" s="75">
        <v>67.2</v>
      </c>
      <c r="H24" s="214"/>
      <c r="I24" s="73">
        <v>72.5</v>
      </c>
      <c r="J24" s="73">
        <v>75</v>
      </c>
      <c r="K24" s="77">
        <v>77.5</v>
      </c>
      <c r="L24" s="73"/>
      <c r="M24" s="78">
        <v>75</v>
      </c>
      <c r="N24" s="62">
        <f>M24*H22</f>
        <v>0</v>
      </c>
      <c r="O24" s="79">
        <v>1</v>
      </c>
      <c r="P24" s="26"/>
      <c r="Q24" s="26"/>
      <c r="R24" s="26"/>
      <c r="S24" s="2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s="70" customFormat="1" ht="15">
      <c r="A25" s="6">
        <v>19</v>
      </c>
      <c r="B25" s="64"/>
      <c r="C25" s="80" t="s">
        <v>42</v>
      </c>
      <c r="D25" s="9" t="s">
        <v>25</v>
      </c>
      <c r="E25" s="10">
        <v>36586</v>
      </c>
      <c r="F25" s="9" t="s">
        <v>46</v>
      </c>
      <c r="G25" s="11">
        <v>66.8</v>
      </c>
      <c r="H25" s="208"/>
      <c r="I25" s="9">
        <v>60</v>
      </c>
      <c r="J25" s="9">
        <v>65</v>
      </c>
      <c r="K25" s="22">
        <v>67.5</v>
      </c>
      <c r="L25" s="18"/>
      <c r="M25" s="23">
        <v>65</v>
      </c>
      <c r="N25" s="24">
        <f>M25*H23</f>
        <v>0</v>
      </c>
      <c r="O25" s="25">
        <v>1</v>
      </c>
      <c r="P25" s="26"/>
      <c r="Q25" s="26"/>
      <c r="R25" s="26"/>
      <c r="S25" s="2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s="70" customFormat="1" ht="15.75" thickBot="1">
      <c r="A26" s="6">
        <v>20</v>
      </c>
      <c r="B26" s="81"/>
      <c r="C26" s="67" t="s">
        <v>47</v>
      </c>
      <c r="D26" s="39" t="s">
        <v>25</v>
      </c>
      <c r="E26" s="68">
        <v>36344</v>
      </c>
      <c r="F26" s="39" t="s">
        <v>46</v>
      </c>
      <c r="G26" s="41">
        <v>60.3</v>
      </c>
      <c r="H26" s="211"/>
      <c r="I26" s="39">
        <v>42.5</v>
      </c>
      <c r="J26" s="39">
        <v>45</v>
      </c>
      <c r="K26" s="39">
        <v>47.5</v>
      </c>
      <c r="L26" s="39"/>
      <c r="M26" s="43">
        <v>47.5</v>
      </c>
      <c r="N26" s="44">
        <f>M26*H24</f>
        <v>0</v>
      </c>
      <c r="O26" s="45">
        <v>2</v>
      </c>
      <c r="P26" s="26"/>
      <c r="Q26" s="26"/>
      <c r="R26" s="26"/>
      <c r="S26" s="2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30" ht="15.75" thickBot="1">
      <c r="A27" s="6">
        <v>21</v>
      </c>
      <c r="B27" s="16">
        <v>75</v>
      </c>
      <c r="C27" s="82" t="s">
        <v>48</v>
      </c>
      <c r="D27" s="83" t="s">
        <v>25</v>
      </c>
      <c r="E27" s="84">
        <v>31433</v>
      </c>
      <c r="F27" s="85" t="s">
        <v>23</v>
      </c>
      <c r="G27" s="20">
        <v>74.8</v>
      </c>
      <c r="H27" s="209"/>
      <c r="I27" s="18">
        <v>50</v>
      </c>
      <c r="J27" s="22">
        <v>57.5</v>
      </c>
      <c r="K27" s="86">
        <v>57.5</v>
      </c>
      <c r="L27" s="18"/>
      <c r="M27" s="23">
        <v>57.5</v>
      </c>
      <c r="N27" s="24">
        <f t="shared" si="0"/>
        <v>0</v>
      </c>
      <c r="O27" s="25">
        <v>1</v>
      </c>
      <c r="P27" s="5"/>
      <c r="Q27" s="5"/>
      <c r="R27" s="5"/>
      <c r="S27" s="5"/>
      <c r="T27" s="87"/>
      <c r="V27" s="87"/>
      <c r="W27" s="88"/>
      <c r="X27" s="89"/>
      <c r="AB27" s="87"/>
      <c r="AD27" s="87"/>
    </row>
    <row r="28" spans="1:19" ht="15">
      <c r="A28" s="6">
        <v>22</v>
      </c>
      <c r="B28" s="16" t="s">
        <v>49</v>
      </c>
      <c r="C28" s="82" t="s">
        <v>50</v>
      </c>
      <c r="D28" s="85" t="s">
        <v>51</v>
      </c>
      <c r="E28" s="90">
        <v>28449</v>
      </c>
      <c r="F28" s="85" t="s">
        <v>23</v>
      </c>
      <c r="G28" s="20">
        <v>79.8</v>
      </c>
      <c r="H28" s="208">
        <v>0.6898</v>
      </c>
      <c r="I28" s="9">
        <v>87.5</v>
      </c>
      <c r="J28" s="9">
        <v>92.5</v>
      </c>
      <c r="K28" s="12">
        <v>97.5</v>
      </c>
      <c r="L28" s="9"/>
      <c r="M28" s="13">
        <v>92.5</v>
      </c>
      <c r="N28" s="14">
        <f t="shared" si="0"/>
        <v>63.8065</v>
      </c>
      <c r="O28" s="15">
        <v>1</v>
      </c>
      <c r="P28" s="5">
        <v>3</v>
      </c>
      <c r="Q28" s="5"/>
      <c r="R28" s="5"/>
      <c r="S28" s="5"/>
    </row>
    <row r="29" spans="1:19" ht="15.75" thickBot="1">
      <c r="A29" s="6"/>
      <c r="B29" s="37"/>
      <c r="C29" s="91"/>
      <c r="D29" s="92"/>
      <c r="E29" s="93"/>
      <c r="F29" s="39"/>
      <c r="G29" s="41"/>
      <c r="H29" s="211"/>
      <c r="I29" s="42"/>
      <c r="J29" s="39"/>
      <c r="K29" s="39"/>
      <c r="L29" s="39"/>
      <c r="M29" s="43"/>
      <c r="N29" s="44">
        <f t="shared" si="0"/>
        <v>0</v>
      </c>
      <c r="O29" s="45"/>
      <c r="P29" s="5"/>
      <c r="Q29" s="5"/>
      <c r="R29" s="5"/>
      <c r="S29" s="5"/>
    </row>
    <row r="30" spans="1:19" ht="15.75" thickBot="1">
      <c r="A30" s="308" t="s">
        <v>3</v>
      </c>
      <c r="B30" s="328" t="s">
        <v>4</v>
      </c>
      <c r="C30" s="329" t="s">
        <v>5</v>
      </c>
      <c r="D30" s="328" t="s">
        <v>6</v>
      </c>
      <c r="E30" s="331" t="s">
        <v>7</v>
      </c>
      <c r="F30" s="328" t="s">
        <v>8</v>
      </c>
      <c r="G30" s="333" t="s">
        <v>9</v>
      </c>
      <c r="H30" s="334" t="s">
        <v>10</v>
      </c>
      <c r="I30" s="322" t="s">
        <v>11</v>
      </c>
      <c r="J30" s="322"/>
      <c r="K30" s="322"/>
      <c r="L30" s="322"/>
      <c r="M30" s="322"/>
      <c r="N30" s="322"/>
      <c r="O30" s="323" t="s">
        <v>12</v>
      </c>
      <c r="P30" s="325" t="s">
        <v>13</v>
      </c>
      <c r="Q30" s="325" t="s">
        <v>14</v>
      </c>
      <c r="R30" s="325" t="s">
        <v>52</v>
      </c>
      <c r="S30" s="325" t="s">
        <v>52</v>
      </c>
    </row>
    <row r="31" spans="1:19" ht="15.75" thickBot="1">
      <c r="A31" s="308"/>
      <c r="B31" s="309"/>
      <c r="C31" s="330"/>
      <c r="D31" s="309"/>
      <c r="E31" s="332"/>
      <c r="F31" s="309"/>
      <c r="G31" s="306"/>
      <c r="H31" s="307"/>
      <c r="I31" s="2">
        <v>1</v>
      </c>
      <c r="J31" s="2">
        <v>2</v>
      </c>
      <c r="K31" s="2">
        <v>3</v>
      </c>
      <c r="L31" s="2">
        <v>4</v>
      </c>
      <c r="M31" s="2" t="s">
        <v>15</v>
      </c>
      <c r="N31" s="3" t="s">
        <v>53</v>
      </c>
      <c r="O31" s="324"/>
      <c r="P31" s="326"/>
      <c r="Q31" s="326"/>
      <c r="R31" s="326"/>
      <c r="S31" s="326"/>
    </row>
    <row r="32" spans="1:19" ht="15.75" thickBot="1">
      <c r="A32" s="303" t="s">
        <v>54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5"/>
      <c r="Q32" s="5"/>
      <c r="R32" s="5"/>
      <c r="S32" s="5"/>
    </row>
    <row r="33" spans="1:19" ht="15.75" thickBot="1">
      <c r="A33" s="94">
        <v>23</v>
      </c>
      <c r="B33" s="95">
        <v>52</v>
      </c>
      <c r="C33" s="47" t="s">
        <v>55</v>
      </c>
      <c r="D33" s="48" t="s">
        <v>25</v>
      </c>
      <c r="E33" s="49">
        <v>39196</v>
      </c>
      <c r="F33" s="29" t="s">
        <v>56</v>
      </c>
      <c r="G33" s="20">
        <v>35.6</v>
      </c>
      <c r="H33" s="209"/>
      <c r="I33" s="18">
        <v>30</v>
      </c>
      <c r="J33" s="18">
        <v>35</v>
      </c>
      <c r="K33" s="18">
        <v>37.5</v>
      </c>
      <c r="L33" s="18"/>
      <c r="M33" s="23">
        <v>37.5</v>
      </c>
      <c r="N33" s="24">
        <f aca="true" t="shared" si="1" ref="N33:N96">M33*H33</f>
        <v>0</v>
      </c>
      <c r="O33" s="96">
        <v>1</v>
      </c>
      <c r="P33" s="5"/>
      <c r="Q33" s="5"/>
      <c r="R33" s="5"/>
      <c r="S33" s="5"/>
    </row>
    <row r="34" spans="1:19" ht="15">
      <c r="A34" s="94">
        <v>24</v>
      </c>
      <c r="B34" s="16">
        <v>60</v>
      </c>
      <c r="C34" s="17" t="s">
        <v>57</v>
      </c>
      <c r="D34" s="18" t="s">
        <v>25</v>
      </c>
      <c r="E34" s="19">
        <v>33868</v>
      </c>
      <c r="F34" s="18" t="s">
        <v>23</v>
      </c>
      <c r="G34" s="20">
        <v>60</v>
      </c>
      <c r="H34" s="209">
        <v>0.8128</v>
      </c>
      <c r="I34" s="18">
        <v>100</v>
      </c>
      <c r="J34" s="18">
        <v>105</v>
      </c>
      <c r="K34" s="22">
        <v>110</v>
      </c>
      <c r="L34" s="18"/>
      <c r="M34" s="23">
        <v>105</v>
      </c>
      <c r="N34" s="14">
        <f t="shared" si="1"/>
        <v>85.344</v>
      </c>
      <c r="O34" s="96">
        <v>1</v>
      </c>
      <c r="P34" s="5"/>
      <c r="Q34" s="5"/>
      <c r="R34" s="5"/>
      <c r="S34" s="5"/>
    </row>
    <row r="35" spans="1:19" ht="15">
      <c r="A35" s="94">
        <v>25</v>
      </c>
      <c r="B35" s="69"/>
      <c r="C35" s="47" t="s">
        <v>58</v>
      </c>
      <c r="D35" s="48" t="s">
        <v>25</v>
      </c>
      <c r="E35" s="49">
        <v>32285</v>
      </c>
      <c r="F35" s="48" t="s">
        <v>23</v>
      </c>
      <c r="G35" s="50">
        <v>57.1</v>
      </c>
      <c r="H35" s="212"/>
      <c r="I35" s="48">
        <v>80</v>
      </c>
      <c r="J35" s="52">
        <v>85</v>
      </c>
      <c r="K35" s="52">
        <v>85</v>
      </c>
      <c r="L35" s="48"/>
      <c r="M35" s="53">
        <v>80</v>
      </c>
      <c r="N35" s="34">
        <f t="shared" si="1"/>
        <v>0</v>
      </c>
      <c r="O35" s="97">
        <v>2</v>
      </c>
      <c r="P35" s="5"/>
      <c r="Q35" s="5"/>
      <c r="R35" s="5"/>
      <c r="S35" s="5"/>
    </row>
    <row r="36" spans="1:19" ht="15.75" thickBot="1">
      <c r="A36" s="94">
        <v>26</v>
      </c>
      <c r="B36" s="69"/>
      <c r="C36" s="28" t="s">
        <v>59</v>
      </c>
      <c r="D36" s="29" t="s">
        <v>25</v>
      </c>
      <c r="E36" s="30">
        <v>35368</v>
      </c>
      <c r="F36" s="29" t="s">
        <v>37</v>
      </c>
      <c r="G36" s="31">
        <v>59.5</v>
      </c>
      <c r="H36" s="215">
        <v>0.8199</v>
      </c>
      <c r="I36" s="48">
        <v>85</v>
      </c>
      <c r="J36" s="52">
        <v>90</v>
      </c>
      <c r="K36" s="52">
        <v>90</v>
      </c>
      <c r="L36" s="48"/>
      <c r="M36" s="53">
        <v>85</v>
      </c>
      <c r="N36" s="98">
        <f t="shared" si="1"/>
        <v>69.69149999999999</v>
      </c>
      <c r="O36" s="97">
        <v>1</v>
      </c>
      <c r="P36" s="5"/>
      <c r="Q36" s="99">
        <v>3</v>
      </c>
      <c r="R36" s="99"/>
      <c r="S36" s="99"/>
    </row>
    <row r="37" spans="1:19" ht="15.75" thickBot="1">
      <c r="A37" s="94">
        <v>27</v>
      </c>
      <c r="B37" s="100"/>
      <c r="C37" s="47" t="s">
        <v>57</v>
      </c>
      <c r="D37" s="48" t="s">
        <v>25</v>
      </c>
      <c r="E37" s="49">
        <v>33868</v>
      </c>
      <c r="F37" s="73" t="s">
        <v>20</v>
      </c>
      <c r="G37" s="50">
        <v>60</v>
      </c>
      <c r="H37" s="216">
        <v>0.8128</v>
      </c>
      <c r="I37" s="48">
        <v>100</v>
      </c>
      <c r="J37" s="48">
        <v>105</v>
      </c>
      <c r="K37" s="60">
        <v>110</v>
      </c>
      <c r="L37" s="57"/>
      <c r="M37" s="61">
        <v>105</v>
      </c>
      <c r="N37" s="101">
        <f t="shared" si="1"/>
        <v>85.344</v>
      </c>
      <c r="O37" s="102">
        <v>1</v>
      </c>
      <c r="P37" s="5"/>
      <c r="Q37" s="5"/>
      <c r="R37" s="5"/>
      <c r="S37" s="5"/>
    </row>
    <row r="38" spans="1:19" ht="15">
      <c r="A38" s="94">
        <v>28</v>
      </c>
      <c r="B38" s="103" t="s">
        <v>60</v>
      </c>
      <c r="C38" s="65" t="s">
        <v>61</v>
      </c>
      <c r="D38" s="18" t="s">
        <v>25</v>
      </c>
      <c r="E38" s="19">
        <v>31645</v>
      </c>
      <c r="F38" s="18" t="s">
        <v>23</v>
      </c>
      <c r="G38" s="20">
        <v>64.2</v>
      </c>
      <c r="H38" s="209">
        <v>0.7602</v>
      </c>
      <c r="I38" s="18">
        <v>120</v>
      </c>
      <c r="J38" s="18">
        <v>125</v>
      </c>
      <c r="K38" s="18">
        <v>127.5</v>
      </c>
      <c r="L38" s="18"/>
      <c r="M38" s="23">
        <v>127.5</v>
      </c>
      <c r="N38" s="24">
        <f t="shared" si="1"/>
        <v>96.9255</v>
      </c>
      <c r="O38" s="25">
        <v>1</v>
      </c>
      <c r="P38" s="26"/>
      <c r="Q38" s="26"/>
      <c r="R38" s="26"/>
      <c r="S38" s="26"/>
    </row>
    <row r="39" spans="1:19" ht="15">
      <c r="A39" s="94">
        <v>29</v>
      </c>
      <c r="B39" s="64"/>
      <c r="C39" s="71" t="s">
        <v>62</v>
      </c>
      <c r="D39" s="29" t="s">
        <v>25</v>
      </c>
      <c r="E39" s="30">
        <v>31572</v>
      </c>
      <c r="F39" s="29" t="s">
        <v>23</v>
      </c>
      <c r="G39" s="31">
        <v>65.6</v>
      </c>
      <c r="H39" s="210"/>
      <c r="I39" s="36">
        <v>115</v>
      </c>
      <c r="J39" s="36">
        <v>115</v>
      </c>
      <c r="K39" s="29">
        <v>115</v>
      </c>
      <c r="L39" s="29"/>
      <c r="M39" s="33">
        <v>115</v>
      </c>
      <c r="N39" s="34">
        <f t="shared" si="1"/>
        <v>0</v>
      </c>
      <c r="O39" s="35">
        <v>2</v>
      </c>
      <c r="P39" s="26"/>
      <c r="Q39" s="26"/>
      <c r="R39" s="26"/>
      <c r="S39" s="26"/>
    </row>
    <row r="40" spans="1:19" ht="15.75" thickBot="1">
      <c r="A40" s="94">
        <v>30</v>
      </c>
      <c r="B40" s="64"/>
      <c r="C40" s="67" t="s">
        <v>63</v>
      </c>
      <c r="D40" s="39" t="s">
        <v>64</v>
      </c>
      <c r="E40" s="68">
        <v>31364</v>
      </c>
      <c r="F40" s="39" t="s">
        <v>23</v>
      </c>
      <c r="G40" s="41">
        <v>65.7</v>
      </c>
      <c r="H40" s="211"/>
      <c r="I40" s="39">
        <v>100</v>
      </c>
      <c r="J40" s="39">
        <v>107.5</v>
      </c>
      <c r="K40" s="39">
        <v>112.5</v>
      </c>
      <c r="L40" s="39"/>
      <c r="M40" s="43">
        <v>112.5</v>
      </c>
      <c r="N40" s="44">
        <f t="shared" si="1"/>
        <v>0</v>
      </c>
      <c r="O40" s="45">
        <v>3</v>
      </c>
      <c r="P40" s="26"/>
      <c r="Q40" s="26"/>
      <c r="R40" s="26"/>
      <c r="S40" s="26"/>
    </row>
    <row r="41" spans="1:19" ht="15">
      <c r="A41" s="94">
        <v>31</v>
      </c>
      <c r="B41" s="64"/>
      <c r="C41" s="47" t="s">
        <v>65</v>
      </c>
      <c r="D41" s="104" t="s">
        <v>25</v>
      </c>
      <c r="E41" s="49">
        <v>32918</v>
      </c>
      <c r="F41" s="48" t="s">
        <v>23</v>
      </c>
      <c r="G41" s="50">
        <v>64.1</v>
      </c>
      <c r="H41" s="212"/>
      <c r="I41" s="48">
        <v>90</v>
      </c>
      <c r="J41" s="48">
        <v>97.5</v>
      </c>
      <c r="K41" s="48">
        <v>107.5</v>
      </c>
      <c r="L41" s="48"/>
      <c r="M41" s="53">
        <v>107.5</v>
      </c>
      <c r="N41" s="54">
        <f t="shared" si="1"/>
        <v>0</v>
      </c>
      <c r="O41" s="55"/>
      <c r="P41" s="26"/>
      <c r="Q41" s="26"/>
      <c r="R41" s="26"/>
      <c r="S41" s="26"/>
    </row>
    <row r="42" spans="1:19" ht="15.75" thickBot="1">
      <c r="A42" s="94">
        <v>32</v>
      </c>
      <c r="B42" s="64"/>
      <c r="C42" s="72" t="s">
        <v>66</v>
      </c>
      <c r="D42" s="105" t="s">
        <v>25</v>
      </c>
      <c r="E42" s="105">
        <v>32882</v>
      </c>
      <c r="F42" s="73" t="s">
        <v>23</v>
      </c>
      <c r="G42" s="75">
        <v>66.4</v>
      </c>
      <c r="H42" s="214"/>
      <c r="I42" s="76">
        <v>90</v>
      </c>
      <c r="J42" s="73">
        <v>95</v>
      </c>
      <c r="K42" s="77">
        <v>100</v>
      </c>
      <c r="L42" s="73"/>
      <c r="M42" s="78">
        <v>95</v>
      </c>
      <c r="N42" s="62">
        <f t="shared" si="1"/>
        <v>0</v>
      </c>
      <c r="O42" s="79"/>
      <c r="P42" s="26"/>
      <c r="Q42" s="26"/>
      <c r="R42" s="26"/>
      <c r="S42" s="26"/>
    </row>
    <row r="43" spans="1:19" ht="15.75" thickBot="1">
      <c r="A43" s="94">
        <v>33</v>
      </c>
      <c r="B43" s="64"/>
      <c r="C43" s="106" t="s">
        <v>67</v>
      </c>
      <c r="D43" s="107" t="s">
        <v>25</v>
      </c>
      <c r="E43" s="108">
        <v>36747</v>
      </c>
      <c r="F43" s="107" t="s">
        <v>45</v>
      </c>
      <c r="G43" s="109">
        <v>66.1</v>
      </c>
      <c r="H43" s="217">
        <v>0.7398</v>
      </c>
      <c r="I43" s="110">
        <v>85</v>
      </c>
      <c r="J43" s="107">
        <v>90</v>
      </c>
      <c r="K43" s="111">
        <v>95</v>
      </c>
      <c r="L43" s="107"/>
      <c r="M43" s="112">
        <v>90</v>
      </c>
      <c r="N43" s="113">
        <f t="shared" si="1"/>
        <v>66.58200000000001</v>
      </c>
      <c r="O43" s="114">
        <v>1</v>
      </c>
      <c r="P43" s="26"/>
      <c r="Q43" s="26"/>
      <c r="R43" s="26"/>
      <c r="S43" s="26"/>
    </row>
    <row r="44" spans="1:19" ht="15">
      <c r="A44" s="94">
        <v>34</v>
      </c>
      <c r="B44" s="64"/>
      <c r="C44" s="65" t="s">
        <v>68</v>
      </c>
      <c r="D44" s="18" t="s">
        <v>25</v>
      </c>
      <c r="E44" s="19">
        <v>36349</v>
      </c>
      <c r="F44" s="18" t="s">
        <v>46</v>
      </c>
      <c r="G44" s="20">
        <v>60.7</v>
      </c>
      <c r="H44" s="218">
        <v>0.8033</v>
      </c>
      <c r="I44" s="18">
        <v>90</v>
      </c>
      <c r="J44" s="18">
        <v>95</v>
      </c>
      <c r="K44" s="22">
        <v>100</v>
      </c>
      <c r="L44" s="18"/>
      <c r="M44" s="23">
        <v>95</v>
      </c>
      <c r="N44" s="115">
        <f t="shared" si="1"/>
        <v>76.3135</v>
      </c>
      <c r="O44" s="25">
        <v>1</v>
      </c>
      <c r="P44" s="26"/>
      <c r="Q44" s="116">
        <v>2</v>
      </c>
      <c r="R44" s="116"/>
      <c r="S44" s="116"/>
    </row>
    <row r="45" spans="1:19" ht="15.75" thickBot="1">
      <c r="A45" s="94">
        <v>35</v>
      </c>
      <c r="B45" s="64"/>
      <c r="C45" s="67" t="s">
        <v>69</v>
      </c>
      <c r="D45" s="39" t="s">
        <v>70</v>
      </c>
      <c r="E45" s="40">
        <v>36248</v>
      </c>
      <c r="F45" s="39" t="s">
        <v>46</v>
      </c>
      <c r="G45" s="41">
        <v>66.4</v>
      </c>
      <c r="H45" s="211"/>
      <c r="I45" s="39">
        <v>85</v>
      </c>
      <c r="J45" s="39">
        <v>90</v>
      </c>
      <c r="K45" s="39">
        <v>95</v>
      </c>
      <c r="L45" s="39"/>
      <c r="M45" s="43">
        <v>95</v>
      </c>
      <c r="N45" s="44">
        <f t="shared" si="1"/>
        <v>0</v>
      </c>
      <c r="O45" s="45">
        <v>2</v>
      </c>
      <c r="P45" s="26"/>
      <c r="Q45" s="26"/>
      <c r="R45" s="26"/>
      <c r="S45" s="26"/>
    </row>
    <row r="46" spans="1:19" ht="15.75" thickBot="1">
      <c r="A46" s="94">
        <v>36</v>
      </c>
      <c r="B46" s="16">
        <v>75</v>
      </c>
      <c r="C46" s="8" t="s">
        <v>71</v>
      </c>
      <c r="D46" s="9" t="s">
        <v>25</v>
      </c>
      <c r="E46" s="117">
        <v>34878</v>
      </c>
      <c r="F46" s="9" t="s">
        <v>20</v>
      </c>
      <c r="G46" s="11">
        <v>70.3</v>
      </c>
      <c r="H46" s="219">
        <v>0.7005</v>
      </c>
      <c r="I46" s="118">
        <v>100</v>
      </c>
      <c r="J46" s="119">
        <v>100</v>
      </c>
      <c r="K46" s="12">
        <v>107.5</v>
      </c>
      <c r="L46" s="9"/>
      <c r="M46" s="13">
        <v>100</v>
      </c>
      <c r="N46" s="120">
        <f t="shared" si="1"/>
        <v>70.05</v>
      </c>
      <c r="O46" s="25">
        <v>1</v>
      </c>
      <c r="P46" s="26"/>
      <c r="Q46" s="26"/>
      <c r="R46" s="26"/>
      <c r="S46" s="26"/>
    </row>
    <row r="47" spans="1:19" ht="15">
      <c r="A47" s="94">
        <v>37</v>
      </c>
      <c r="B47" s="121"/>
      <c r="C47" s="122" t="s">
        <v>72</v>
      </c>
      <c r="D47" s="83" t="s">
        <v>73</v>
      </c>
      <c r="E47" s="19">
        <v>33140</v>
      </c>
      <c r="F47" s="18" t="s">
        <v>23</v>
      </c>
      <c r="G47" s="20">
        <v>70.1</v>
      </c>
      <c r="H47" s="209">
        <v>0.6708</v>
      </c>
      <c r="I47" s="86">
        <v>110</v>
      </c>
      <c r="J47" s="123">
        <v>120</v>
      </c>
      <c r="K47" s="18">
        <v>120</v>
      </c>
      <c r="L47" s="18"/>
      <c r="M47" s="124">
        <v>120</v>
      </c>
      <c r="N47" s="125">
        <f t="shared" si="1"/>
        <v>80.496</v>
      </c>
      <c r="O47" s="35">
        <v>1</v>
      </c>
      <c r="P47" s="26"/>
      <c r="Q47" s="26"/>
      <c r="R47" s="26"/>
      <c r="S47" s="26"/>
    </row>
    <row r="48" spans="1:19" ht="15.75" thickBot="1">
      <c r="A48" s="94">
        <v>38</v>
      </c>
      <c r="B48" s="121"/>
      <c r="C48" s="67" t="s">
        <v>74</v>
      </c>
      <c r="D48" s="39" t="s">
        <v>51</v>
      </c>
      <c r="E48" s="40">
        <v>33129</v>
      </c>
      <c r="F48" s="39" t="s">
        <v>23</v>
      </c>
      <c r="G48" s="41">
        <v>74.1</v>
      </c>
      <c r="H48" s="211"/>
      <c r="I48" s="126">
        <v>115</v>
      </c>
      <c r="J48" s="126">
        <v>120</v>
      </c>
      <c r="K48" s="42">
        <v>125</v>
      </c>
      <c r="L48" s="39"/>
      <c r="M48" s="127">
        <v>120</v>
      </c>
      <c r="N48" s="125">
        <f t="shared" si="1"/>
        <v>0</v>
      </c>
      <c r="O48" s="35">
        <v>2</v>
      </c>
      <c r="P48" s="26"/>
      <c r="Q48" s="26"/>
      <c r="R48" s="26"/>
      <c r="S48" s="26"/>
    </row>
    <row r="49" spans="1:19" ht="14.25" customHeight="1">
      <c r="A49" s="94">
        <v>39</v>
      </c>
      <c r="B49" s="128"/>
      <c r="C49" s="47" t="s">
        <v>75</v>
      </c>
      <c r="D49" s="48" t="s">
        <v>25</v>
      </c>
      <c r="E49" s="104">
        <v>37562</v>
      </c>
      <c r="F49" s="129" t="s">
        <v>45</v>
      </c>
      <c r="G49" s="50">
        <v>75</v>
      </c>
      <c r="H49" s="215">
        <v>0.6645</v>
      </c>
      <c r="I49" s="48">
        <v>95</v>
      </c>
      <c r="J49" s="48">
        <v>102.5</v>
      </c>
      <c r="K49" s="48">
        <v>105</v>
      </c>
      <c r="L49" s="48"/>
      <c r="M49" s="53">
        <v>105</v>
      </c>
      <c r="N49" s="98">
        <f t="shared" si="1"/>
        <v>69.7725</v>
      </c>
      <c r="O49" s="35">
        <v>1</v>
      </c>
      <c r="P49" s="26"/>
      <c r="Q49" s="26"/>
      <c r="R49" s="26"/>
      <c r="S49" s="26"/>
    </row>
    <row r="50" spans="1:19" ht="15">
      <c r="A50" s="94">
        <v>40</v>
      </c>
      <c r="B50" s="128"/>
      <c r="C50" s="28" t="s">
        <v>76</v>
      </c>
      <c r="D50" s="29" t="s">
        <v>25</v>
      </c>
      <c r="E50" s="30">
        <v>36614</v>
      </c>
      <c r="F50" s="29" t="s">
        <v>46</v>
      </c>
      <c r="G50" s="31">
        <v>71.7</v>
      </c>
      <c r="H50" s="220">
        <v>0.689</v>
      </c>
      <c r="I50" s="130">
        <v>90</v>
      </c>
      <c r="J50" s="130">
        <v>92.5</v>
      </c>
      <c r="K50" s="29">
        <v>95</v>
      </c>
      <c r="L50" s="29"/>
      <c r="M50" s="33">
        <v>95</v>
      </c>
      <c r="N50" s="98">
        <f t="shared" si="1"/>
        <v>65.455</v>
      </c>
      <c r="O50" s="35">
        <v>1</v>
      </c>
      <c r="P50" s="26"/>
      <c r="Q50" s="26"/>
      <c r="R50" s="26"/>
      <c r="S50" s="26"/>
    </row>
    <row r="51" spans="1:19" ht="15">
      <c r="A51" s="94">
        <v>41</v>
      </c>
      <c r="B51" s="27"/>
      <c r="C51" s="28" t="s">
        <v>77</v>
      </c>
      <c r="D51" s="29" t="s">
        <v>25</v>
      </c>
      <c r="E51" s="30">
        <v>35791</v>
      </c>
      <c r="F51" s="29" t="s">
        <v>37</v>
      </c>
      <c r="G51" s="31">
        <v>68.5</v>
      </c>
      <c r="H51" s="220">
        <v>0.7164</v>
      </c>
      <c r="I51" s="130">
        <v>125</v>
      </c>
      <c r="J51" s="130">
        <v>130</v>
      </c>
      <c r="K51" s="36">
        <v>140</v>
      </c>
      <c r="L51" s="29"/>
      <c r="M51" s="33">
        <v>130</v>
      </c>
      <c r="N51" s="98">
        <f>M51*H51</f>
        <v>93.132</v>
      </c>
      <c r="O51" s="35">
        <v>1</v>
      </c>
      <c r="P51" s="26"/>
      <c r="Q51" s="116">
        <v>1</v>
      </c>
      <c r="R51" s="116"/>
      <c r="S51" s="116"/>
    </row>
    <row r="52" spans="1:19" ht="15.75" thickBot="1">
      <c r="A52" s="94">
        <v>42</v>
      </c>
      <c r="B52" s="128"/>
      <c r="C52" s="28" t="s">
        <v>78</v>
      </c>
      <c r="D52" s="131" t="s">
        <v>25</v>
      </c>
      <c r="E52" s="131">
        <v>19340</v>
      </c>
      <c r="F52" s="29" t="s">
        <v>79</v>
      </c>
      <c r="G52" s="31">
        <v>75</v>
      </c>
      <c r="H52" s="221">
        <v>0.6645</v>
      </c>
      <c r="I52" s="130">
        <v>110</v>
      </c>
      <c r="J52" s="130">
        <v>115</v>
      </c>
      <c r="K52" s="29">
        <v>117.5</v>
      </c>
      <c r="L52" s="29"/>
      <c r="M52" s="33">
        <v>117.5</v>
      </c>
      <c r="N52" s="132">
        <f t="shared" si="1"/>
        <v>78.07875</v>
      </c>
      <c r="O52" s="35">
        <v>1</v>
      </c>
      <c r="P52" s="26"/>
      <c r="Q52" s="26"/>
      <c r="R52" s="26"/>
      <c r="S52" s="26"/>
    </row>
    <row r="53" spans="1:19" ht="15.75" customHeight="1" thickBot="1">
      <c r="A53" s="94">
        <v>43</v>
      </c>
      <c r="B53" s="133" t="s">
        <v>49</v>
      </c>
      <c r="C53" s="65" t="s">
        <v>80</v>
      </c>
      <c r="D53" s="18" t="s">
        <v>81</v>
      </c>
      <c r="E53" s="19">
        <v>34124</v>
      </c>
      <c r="F53" s="18" t="s">
        <v>20</v>
      </c>
      <c r="G53" s="20">
        <v>82.3</v>
      </c>
      <c r="H53" s="216">
        <v>0.6203</v>
      </c>
      <c r="I53" s="86">
        <v>135</v>
      </c>
      <c r="J53" s="86" t="s">
        <v>82</v>
      </c>
      <c r="K53" s="86" t="s">
        <v>83</v>
      </c>
      <c r="L53" s="18"/>
      <c r="M53" s="23">
        <v>152.5</v>
      </c>
      <c r="N53" s="134">
        <f t="shared" si="1"/>
        <v>94.59575</v>
      </c>
      <c r="O53" s="135">
        <v>1</v>
      </c>
      <c r="P53" s="26"/>
      <c r="Q53" s="26"/>
      <c r="R53" s="136">
        <v>3</v>
      </c>
      <c r="S53" s="136"/>
    </row>
    <row r="54" spans="1:19" ht="15.75" thickBot="1">
      <c r="A54" s="94">
        <v>44</v>
      </c>
      <c r="B54" s="137"/>
      <c r="C54" s="138" t="s">
        <v>84</v>
      </c>
      <c r="D54" s="92" t="s">
        <v>19</v>
      </c>
      <c r="E54" s="93">
        <v>34286</v>
      </c>
      <c r="F54" s="92" t="s">
        <v>20</v>
      </c>
      <c r="G54" s="139">
        <v>82.5</v>
      </c>
      <c r="H54" s="222"/>
      <c r="I54" s="140">
        <v>140</v>
      </c>
      <c r="J54" s="141">
        <v>145</v>
      </c>
      <c r="K54" s="141">
        <v>145</v>
      </c>
      <c r="L54" s="92"/>
      <c r="M54" s="142">
        <v>140</v>
      </c>
      <c r="N54" s="143">
        <f t="shared" si="1"/>
        <v>0</v>
      </c>
      <c r="O54" s="144">
        <v>2</v>
      </c>
      <c r="P54" s="26"/>
      <c r="Q54" s="26"/>
      <c r="R54" s="26"/>
      <c r="S54" s="26"/>
    </row>
    <row r="55" spans="1:19" ht="15">
      <c r="A55" s="94">
        <v>45</v>
      </c>
      <c r="B55" s="145"/>
      <c r="C55" s="47" t="s">
        <v>85</v>
      </c>
      <c r="D55" s="48" t="s">
        <v>51</v>
      </c>
      <c r="E55" s="49">
        <v>28483</v>
      </c>
      <c r="F55" s="48" t="s">
        <v>23</v>
      </c>
      <c r="G55" s="50">
        <v>80.9</v>
      </c>
      <c r="H55" s="212">
        <v>0.6279</v>
      </c>
      <c r="I55" s="48">
        <v>150</v>
      </c>
      <c r="J55" s="48">
        <v>155</v>
      </c>
      <c r="K55" s="48">
        <v>160</v>
      </c>
      <c r="L55" s="48"/>
      <c r="M55" s="53">
        <v>160</v>
      </c>
      <c r="N55" s="54">
        <f t="shared" si="1"/>
        <v>100.464</v>
      </c>
      <c r="O55" s="55">
        <v>1</v>
      </c>
      <c r="P55" s="26"/>
      <c r="Q55" s="26"/>
      <c r="R55" s="26"/>
      <c r="S55" s="26"/>
    </row>
    <row r="56" spans="1:19" ht="15">
      <c r="A56" s="94">
        <v>46</v>
      </c>
      <c r="B56" s="27"/>
      <c r="C56" s="28" t="s">
        <v>86</v>
      </c>
      <c r="D56" s="29" t="s">
        <v>25</v>
      </c>
      <c r="E56" s="30">
        <v>33135</v>
      </c>
      <c r="F56" s="29" t="s">
        <v>23</v>
      </c>
      <c r="G56" s="31">
        <v>81.7</v>
      </c>
      <c r="H56" s="210"/>
      <c r="I56" s="130">
        <v>140</v>
      </c>
      <c r="J56" s="130">
        <v>145</v>
      </c>
      <c r="K56" s="29">
        <v>150</v>
      </c>
      <c r="L56" s="29"/>
      <c r="M56" s="33">
        <v>150</v>
      </c>
      <c r="N56" s="34">
        <f t="shared" si="1"/>
        <v>0</v>
      </c>
      <c r="O56" s="35">
        <v>2</v>
      </c>
      <c r="P56" s="26"/>
      <c r="Q56" s="26"/>
      <c r="R56" s="26"/>
      <c r="S56" s="26"/>
    </row>
    <row r="57" spans="1:19" ht="15">
      <c r="A57" s="94">
        <v>47</v>
      </c>
      <c r="B57" s="27"/>
      <c r="C57" s="28" t="s">
        <v>87</v>
      </c>
      <c r="D57" s="29" t="s">
        <v>25</v>
      </c>
      <c r="E57" s="30">
        <v>33060</v>
      </c>
      <c r="F57" s="29" t="s">
        <v>23</v>
      </c>
      <c r="G57" s="31">
        <v>82.5</v>
      </c>
      <c r="H57" s="210"/>
      <c r="I57" s="130">
        <v>145</v>
      </c>
      <c r="J57" s="130">
        <v>150</v>
      </c>
      <c r="K57" s="36">
        <v>157.5</v>
      </c>
      <c r="L57" s="29"/>
      <c r="M57" s="33">
        <v>150</v>
      </c>
      <c r="N57" s="34">
        <f t="shared" si="1"/>
        <v>0</v>
      </c>
      <c r="O57" s="35">
        <v>3</v>
      </c>
      <c r="P57" s="26"/>
      <c r="Q57" s="26"/>
      <c r="R57" s="26"/>
      <c r="S57" s="26"/>
    </row>
    <row r="58" spans="1:19" ht="15">
      <c r="A58" s="94">
        <v>48</v>
      </c>
      <c r="B58" s="27"/>
      <c r="C58" s="28" t="s">
        <v>88</v>
      </c>
      <c r="D58" s="29" t="s">
        <v>19</v>
      </c>
      <c r="E58" s="30">
        <v>32773</v>
      </c>
      <c r="F58" s="29" t="s">
        <v>23</v>
      </c>
      <c r="G58" s="31">
        <v>81.8</v>
      </c>
      <c r="H58" s="210"/>
      <c r="I58" s="130">
        <v>120</v>
      </c>
      <c r="J58" s="130">
        <v>130</v>
      </c>
      <c r="K58" s="146">
        <v>132.5</v>
      </c>
      <c r="L58" s="29"/>
      <c r="M58" s="33">
        <v>130</v>
      </c>
      <c r="N58" s="34">
        <f t="shared" si="1"/>
        <v>0</v>
      </c>
      <c r="O58" s="35"/>
      <c r="P58" s="26"/>
      <c r="Q58" s="26"/>
      <c r="R58" s="26"/>
      <c r="S58" s="26"/>
    </row>
    <row r="59" spans="1:19" ht="15">
      <c r="A59" s="94">
        <v>49</v>
      </c>
      <c r="B59" s="27"/>
      <c r="C59" s="28" t="s">
        <v>89</v>
      </c>
      <c r="D59" s="29" t="s">
        <v>90</v>
      </c>
      <c r="E59" s="131">
        <v>33236</v>
      </c>
      <c r="F59" s="29" t="s">
        <v>23</v>
      </c>
      <c r="G59" s="31">
        <v>82.5</v>
      </c>
      <c r="H59" s="210"/>
      <c r="I59" s="36">
        <v>125</v>
      </c>
      <c r="J59" s="36">
        <v>125</v>
      </c>
      <c r="K59" s="36">
        <v>125</v>
      </c>
      <c r="L59" s="29"/>
      <c r="M59" s="33">
        <v>0</v>
      </c>
      <c r="N59" s="34">
        <f t="shared" si="1"/>
        <v>0</v>
      </c>
      <c r="O59" s="35"/>
      <c r="P59" s="26"/>
      <c r="Q59" s="26"/>
      <c r="R59" s="26"/>
      <c r="S59" s="26"/>
    </row>
    <row r="60" spans="1:19" ht="15">
      <c r="A60" s="94">
        <v>50</v>
      </c>
      <c r="B60" s="128"/>
      <c r="C60" s="28" t="s">
        <v>91</v>
      </c>
      <c r="D60" s="131" t="s">
        <v>25</v>
      </c>
      <c r="E60" s="131">
        <v>36026</v>
      </c>
      <c r="F60" s="29" t="s">
        <v>46</v>
      </c>
      <c r="G60" s="31">
        <v>80.1</v>
      </c>
      <c r="H60" s="220">
        <v>0.6324</v>
      </c>
      <c r="I60" s="29">
        <v>110</v>
      </c>
      <c r="J60" s="36">
        <v>115</v>
      </c>
      <c r="K60" s="36">
        <v>115</v>
      </c>
      <c r="L60" s="29"/>
      <c r="M60" s="33">
        <v>110</v>
      </c>
      <c r="N60" s="98">
        <f t="shared" si="1"/>
        <v>69.564</v>
      </c>
      <c r="O60" s="35">
        <v>1</v>
      </c>
      <c r="P60" s="26"/>
      <c r="Q60" s="26"/>
      <c r="R60" s="26"/>
      <c r="S60" s="26"/>
    </row>
    <row r="61" spans="1:19" ht="15.75" thickBot="1">
      <c r="A61" s="94">
        <v>51</v>
      </c>
      <c r="B61" s="147"/>
      <c r="C61" s="47" t="s">
        <v>92</v>
      </c>
      <c r="D61" s="57" t="s">
        <v>93</v>
      </c>
      <c r="E61" s="58">
        <v>20530</v>
      </c>
      <c r="F61" s="57" t="s">
        <v>94</v>
      </c>
      <c r="G61" s="59">
        <v>82.2</v>
      </c>
      <c r="H61" s="223">
        <v>0.6209</v>
      </c>
      <c r="I61" s="57">
        <v>100</v>
      </c>
      <c r="J61" s="60">
        <v>107</v>
      </c>
      <c r="K61" s="57">
        <v>107.5</v>
      </c>
      <c r="L61" s="57"/>
      <c r="M61" s="61">
        <v>107.5</v>
      </c>
      <c r="N61" s="148">
        <f t="shared" si="1"/>
        <v>66.74675</v>
      </c>
      <c r="O61" s="63">
        <v>1</v>
      </c>
      <c r="P61" s="26"/>
      <c r="Q61" s="26"/>
      <c r="R61" s="26"/>
      <c r="S61" s="26"/>
    </row>
    <row r="62" spans="1:56" s="29" customFormat="1" ht="15">
      <c r="A62" s="94">
        <v>52</v>
      </c>
      <c r="B62" s="149">
        <v>90</v>
      </c>
      <c r="C62" s="17" t="s">
        <v>95</v>
      </c>
      <c r="D62" s="18" t="s">
        <v>51</v>
      </c>
      <c r="E62" s="19">
        <v>34617</v>
      </c>
      <c r="F62" s="18" t="s">
        <v>20</v>
      </c>
      <c r="G62" s="20">
        <v>87.8</v>
      </c>
      <c r="H62" s="209"/>
      <c r="I62" s="22">
        <v>130</v>
      </c>
      <c r="J62" s="22">
        <v>130</v>
      </c>
      <c r="K62" s="22">
        <v>130</v>
      </c>
      <c r="L62" s="86"/>
      <c r="M62" s="23">
        <v>0</v>
      </c>
      <c r="N62" s="24">
        <f t="shared" si="1"/>
        <v>0</v>
      </c>
      <c r="O62" s="25"/>
      <c r="P62" s="26"/>
      <c r="Q62" s="26"/>
      <c r="R62" s="26"/>
      <c r="S62" s="26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50"/>
    </row>
    <row r="63" spans="1:56" s="29" customFormat="1" ht="15.75" thickBot="1">
      <c r="A63" s="94">
        <v>53</v>
      </c>
      <c r="B63" s="128"/>
      <c r="C63" s="72" t="s">
        <v>96</v>
      </c>
      <c r="D63" s="73" t="s">
        <v>25</v>
      </c>
      <c r="E63" s="151">
        <v>34119</v>
      </c>
      <c r="F63" s="73" t="s">
        <v>20</v>
      </c>
      <c r="G63" s="75">
        <v>88.3</v>
      </c>
      <c r="H63" s="224">
        <v>0.5922</v>
      </c>
      <c r="I63" s="77">
        <v>210</v>
      </c>
      <c r="J63" s="77">
        <v>210</v>
      </c>
      <c r="K63" s="73">
        <v>210</v>
      </c>
      <c r="L63" s="152"/>
      <c r="M63" s="78">
        <v>210</v>
      </c>
      <c r="N63" s="153">
        <f t="shared" si="1"/>
        <v>124.362</v>
      </c>
      <c r="O63" s="35"/>
      <c r="P63" s="26"/>
      <c r="Q63" s="26"/>
      <c r="R63" s="136">
        <v>1</v>
      </c>
      <c r="S63" s="136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50"/>
    </row>
    <row r="64" spans="1:56" s="29" customFormat="1" ht="15">
      <c r="A64" s="94">
        <v>54</v>
      </c>
      <c r="B64" s="121"/>
      <c r="C64" s="65" t="s">
        <v>97</v>
      </c>
      <c r="D64" s="18" t="s">
        <v>25</v>
      </c>
      <c r="E64" s="83">
        <v>27017</v>
      </c>
      <c r="F64" s="18" t="s">
        <v>98</v>
      </c>
      <c r="G64" s="20">
        <v>89.8</v>
      </c>
      <c r="H64" s="225">
        <v>0.5861</v>
      </c>
      <c r="I64" s="18">
        <v>165</v>
      </c>
      <c r="J64" s="18">
        <v>172.5</v>
      </c>
      <c r="K64" s="18">
        <v>180</v>
      </c>
      <c r="L64" s="86"/>
      <c r="M64" s="124">
        <v>180</v>
      </c>
      <c r="N64" s="154">
        <f t="shared" si="1"/>
        <v>105.49799999999999</v>
      </c>
      <c r="O64" s="35">
        <v>1</v>
      </c>
      <c r="P64" s="26"/>
      <c r="Q64" s="26"/>
      <c r="R64" s="26"/>
      <c r="S64" s="237">
        <v>1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50"/>
    </row>
    <row r="65" spans="1:56" s="29" customFormat="1" ht="15.75" thickBot="1">
      <c r="A65" s="94">
        <v>55</v>
      </c>
      <c r="B65" s="121"/>
      <c r="C65" s="67" t="s">
        <v>99</v>
      </c>
      <c r="D65" s="40" t="s">
        <v>100</v>
      </c>
      <c r="E65" s="40">
        <v>27729</v>
      </c>
      <c r="F65" s="39" t="s">
        <v>98</v>
      </c>
      <c r="G65" s="41">
        <v>86.4</v>
      </c>
      <c r="H65" s="211"/>
      <c r="I65" s="39">
        <v>110</v>
      </c>
      <c r="J65" s="42">
        <v>115</v>
      </c>
      <c r="K65" s="42"/>
      <c r="L65" s="39"/>
      <c r="M65" s="127">
        <v>110</v>
      </c>
      <c r="N65" s="125">
        <f t="shared" si="1"/>
        <v>0</v>
      </c>
      <c r="O65" s="35">
        <v>2</v>
      </c>
      <c r="P65" s="26"/>
      <c r="Q65" s="26"/>
      <c r="R65" s="26"/>
      <c r="S65" s="26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50"/>
    </row>
    <row r="66" spans="1:19" ht="15.75" thickBot="1">
      <c r="A66" s="94">
        <v>56</v>
      </c>
      <c r="B66" s="121"/>
      <c r="C66" s="155" t="s">
        <v>101</v>
      </c>
      <c r="D66" s="107" t="s">
        <v>25</v>
      </c>
      <c r="E66" s="156">
        <v>17133</v>
      </c>
      <c r="F66" s="107" t="s">
        <v>94</v>
      </c>
      <c r="G66" s="109">
        <v>87</v>
      </c>
      <c r="H66" s="226">
        <v>0.5978</v>
      </c>
      <c r="I66" s="107">
        <v>85</v>
      </c>
      <c r="J66" s="107">
        <v>90</v>
      </c>
      <c r="K66" s="111">
        <v>92.5</v>
      </c>
      <c r="L66" s="157"/>
      <c r="M66" s="158">
        <v>90</v>
      </c>
      <c r="N66" s="154">
        <f t="shared" si="1"/>
        <v>53.802</v>
      </c>
      <c r="O66" s="35">
        <v>1</v>
      </c>
      <c r="P66" s="26"/>
      <c r="Q66" s="26"/>
      <c r="R66" s="26"/>
      <c r="S66" s="26"/>
    </row>
    <row r="67" spans="1:19" ht="15">
      <c r="A67" s="94">
        <v>57</v>
      </c>
      <c r="B67" s="27"/>
      <c r="C67" s="47" t="s">
        <v>96</v>
      </c>
      <c r="D67" s="48" t="s">
        <v>25</v>
      </c>
      <c r="E67" s="159">
        <v>34119</v>
      </c>
      <c r="F67" s="48" t="s">
        <v>23</v>
      </c>
      <c r="G67" s="50">
        <v>88.3</v>
      </c>
      <c r="H67" s="212">
        <v>0.5922</v>
      </c>
      <c r="I67" s="52">
        <v>210</v>
      </c>
      <c r="J67" s="52">
        <v>210</v>
      </c>
      <c r="K67" s="48">
        <v>210</v>
      </c>
      <c r="L67" s="48"/>
      <c r="M67" s="53">
        <v>210</v>
      </c>
      <c r="N67" s="34">
        <f t="shared" si="1"/>
        <v>124.362</v>
      </c>
      <c r="O67" s="35">
        <v>1</v>
      </c>
      <c r="P67" s="26">
        <v>1</v>
      </c>
      <c r="Q67" s="26"/>
      <c r="R67" s="26"/>
      <c r="S67" s="26"/>
    </row>
    <row r="68" spans="1:56" s="29" customFormat="1" ht="15">
      <c r="A68" s="94">
        <v>58</v>
      </c>
      <c r="B68" s="128"/>
      <c r="C68" s="28" t="s">
        <v>97</v>
      </c>
      <c r="D68" s="29" t="s">
        <v>25</v>
      </c>
      <c r="E68" s="30">
        <v>27017</v>
      </c>
      <c r="F68" s="29" t="s">
        <v>23</v>
      </c>
      <c r="G68" s="31">
        <v>89.8</v>
      </c>
      <c r="H68" s="210"/>
      <c r="I68" s="29">
        <v>165</v>
      </c>
      <c r="J68" s="29">
        <v>172.5</v>
      </c>
      <c r="K68" s="29">
        <v>180</v>
      </c>
      <c r="L68" s="130"/>
      <c r="M68" s="33">
        <v>180</v>
      </c>
      <c r="N68" s="34">
        <f t="shared" si="1"/>
        <v>0</v>
      </c>
      <c r="O68" s="35">
        <v>2</v>
      </c>
      <c r="P68" s="26"/>
      <c r="Q68" s="26"/>
      <c r="R68" s="26"/>
      <c r="S68" s="26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50"/>
    </row>
    <row r="69" spans="1:56" s="29" customFormat="1" ht="15">
      <c r="A69" s="94">
        <v>59</v>
      </c>
      <c r="B69" s="128"/>
      <c r="C69" s="160" t="s">
        <v>102</v>
      </c>
      <c r="D69" s="29" t="s">
        <v>25</v>
      </c>
      <c r="E69" s="131">
        <v>33437</v>
      </c>
      <c r="F69" s="29" t="s">
        <v>23</v>
      </c>
      <c r="G69" s="31">
        <v>86.9</v>
      </c>
      <c r="H69" s="210"/>
      <c r="I69" s="29">
        <v>140</v>
      </c>
      <c r="J69" s="29">
        <v>150</v>
      </c>
      <c r="K69" s="29">
        <v>155</v>
      </c>
      <c r="L69" s="130"/>
      <c r="M69" s="33">
        <v>155</v>
      </c>
      <c r="N69" s="34">
        <f t="shared" si="1"/>
        <v>0</v>
      </c>
      <c r="O69" s="35">
        <v>3</v>
      </c>
      <c r="P69" s="26"/>
      <c r="Q69" s="26"/>
      <c r="R69" s="26"/>
      <c r="S69" s="26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50"/>
    </row>
    <row r="70" spans="1:56" s="29" customFormat="1" ht="15">
      <c r="A70" s="94">
        <v>60</v>
      </c>
      <c r="B70" s="128"/>
      <c r="C70" s="28" t="s">
        <v>103</v>
      </c>
      <c r="D70" s="29" t="s">
        <v>51</v>
      </c>
      <c r="E70" s="161">
        <v>32428</v>
      </c>
      <c r="F70" s="29" t="s">
        <v>23</v>
      </c>
      <c r="G70" s="31">
        <v>86.3</v>
      </c>
      <c r="H70" s="210"/>
      <c r="I70" s="29">
        <v>140</v>
      </c>
      <c r="J70" s="36">
        <v>150</v>
      </c>
      <c r="K70" s="36">
        <v>150</v>
      </c>
      <c r="L70" s="130"/>
      <c r="M70" s="33">
        <v>140</v>
      </c>
      <c r="N70" s="34">
        <f t="shared" si="1"/>
        <v>0</v>
      </c>
      <c r="O70" s="35"/>
      <c r="P70" s="26"/>
      <c r="Q70" s="26"/>
      <c r="R70" s="26"/>
      <c r="S70" s="26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50"/>
    </row>
    <row r="71" spans="1:56" s="29" customFormat="1" ht="15.75" thickBot="1">
      <c r="A71" s="94">
        <v>61</v>
      </c>
      <c r="B71" s="162"/>
      <c r="C71" s="72" t="s">
        <v>104</v>
      </c>
      <c r="D71" s="73" t="s">
        <v>39</v>
      </c>
      <c r="E71" s="74">
        <v>32266</v>
      </c>
      <c r="F71" s="73" t="s">
        <v>23</v>
      </c>
      <c r="G71" s="75">
        <v>89.6</v>
      </c>
      <c r="H71" s="214"/>
      <c r="I71" s="77">
        <v>175</v>
      </c>
      <c r="J71" s="77">
        <v>175</v>
      </c>
      <c r="K71" s="77">
        <v>175</v>
      </c>
      <c r="L71" s="152"/>
      <c r="M71" s="78">
        <v>0</v>
      </c>
      <c r="N71" s="62">
        <f t="shared" si="1"/>
        <v>0</v>
      </c>
      <c r="O71" s="79"/>
      <c r="P71" s="26"/>
      <c r="Q71" s="26"/>
      <c r="R71" s="26"/>
      <c r="S71" s="26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50"/>
    </row>
    <row r="72" spans="1:56" s="29" customFormat="1" ht="15">
      <c r="A72" s="94">
        <v>62</v>
      </c>
      <c r="B72" s="103">
        <v>100</v>
      </c>
      <c r="C72" s="65" t="s">
        <v>105</v>
      </c>
      <c r="D72" s="18" t="s">
        <v>25</v>
      </c>
      <c r="E72" s="19">
        <v>34615</v>
      </c>
      <c r="F72" s="18" t="s">
        <v>20</v>
      </c>
      <c r="G72" s="20">
        <v>96</v>
      </c>
      <c r="H72" s="216">
        <v>0.5648</v>
      </c>
      <c r="I72" s="123">
        <v>195</v>
      </c>
      <c r="J72" s="18">
        <v>205</v>
      </c>
      <c r="K72" s="123">
        <v>210</v>
      </c>
      <c r="L72" s="18"/>
      <c r="M72" s="124">
        <v>205</v>
      </c>
      <c r="N72" s="163">
        <f t="shared" si="1"/>
        <v>115.78399999999999</v>
      </c>
      <c r="O72" s="25">
        <v>1</v>
      </c>
      <c r="P72" s="26"/>
      <c r="Q72" s="26"/>
      <c r="R72" s="136">
        <v>2</v>
      </c>
      <c r="S72" s="136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50"/>
    </row>
    <row r="73" spans="1:56" s="29" customFormat="1" ht="15.75" thickBot="1">
      <c r="A73" s="94">
        <v>63</v>
      </c>
      <c r="B73" s="64"/>
      <c r="C73" s="67" t="s">
        <v>106</v>
      </c>
      <c r="D73" s="39" t="s">
        <v>107</v>
      </c>
      <c r="E73" s="164">
        <v>34037</v>
      </c>
      <c r="F73" s="39" t="s">
        <v>20</v>
      </c>
      <c r="G73" s="41">
        <v>97.2</v>
      </c>
      <c r="H73" s="211"/>
      <c r="I73" s="126">
        <v>135</v>
      </c>
      <c r="J73" s="39">
        <v>140</v>
      </c>
      <c r="K73" s="126">
        <v>145</v>
      </c>
      <c r="L73" s="39"/>
      <c r="M73" s="127">
        <v>145</v>
      </c>
      <c r="N73" s="125">
        <f t="shared" si="1"/>
        <v>0</v>
      </c>
      <c r="O73" s="35">
        <v>2</v>
      </c>
      <c r="P73" s="26"/>
      <c r="Q73" s="26"/>
      <c r="R73" s="26"/>
      <c r="S73" s="26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50"/>
    </row>
    <row r="74" spans="1:56" s="29" customFormat="1" ht="15">
      <c r="A74" s="94">
        <v>64</v>
      </c>
      <c r="B74" s="27"/>
      <c r="C74" s="47" t="s">
        <v>108</v>
      </c>
      <c r="D74" s="48" t="s">
        <v>25</v>
      </c>
      <c r="E74" s="49">
        <v>27857</v>
      </c>
      <c r="F74" s="48" t="s">
        <v>98</v>
      </c>
      <c r="G74" s="50">
        <v>93.5</v>
      </c>
      <c r="H74" s="227">
        <v>0.5727</v>
      </c>
      <c r="I74" s="48">
        <v>125</v>
      </c>
      <c r="J74" s="48">
        <v>130</v>
      </c>
      <c r="K74" s="52">
        <v>135</v>
      </c>
      <c r="L74" s="48"/>
      <c r="M74" s="53">
        <v>130</v>
      </c>
      <c r="N74" s="132">
        <f t="shared" si="1"/>
        <v>74.451</v>
      </c>
      <c r="O74" s="35">
        <v>1</v>
      </c>
      <c r="P74" s="26"/>
      <c r="Q74" s="26"/>
      <c r="R74" s="26"/>
      <c r="S74" s="2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50"/>
    </row>
    <row r="75" spans="1:56" s="29" customFormat="1" ht="15.75" thickBot="1">
      <c r="A75" s="94">
        <v>65</v>
      </c>
      <c r="B75" s="27"/>
      <c r="C75" s="72" t="s">
        <v>109</v>
      </c>
      <c r="D75" s="73" t="s">
        <v>51</v>
      </c>
      <c r="E75" s="105">
        <v>23844</v>
      </c>
      <c r="F75" s="73" t="s">
        <v>29</v>
      </c>
      <c r="G75" s="75">
        <v>93.6</v>
      </c>
      <c r="H75" s="228">
        <v>0.5723</v>
      </c>
      <c r="I75" s="73">
        <v>125</v>
      </c>
      <c r="J75" s="73">
        <v>135</v>
      </c>
      <c r="K75" s="73">
        <v>140</v>
      </c>
      <c r="L75" s="73"/>
      <c r="M75" s="78">
        <v>140</v>
      </c>
      <c r="N75" s="132">
        <f t="shared" si="1"/>
        <v>80.122</v>
      </c>
      <c r="O75" s="35">
        <v>1</v>
      </c>
      <c r="P75" s="26"/>
      <c r="Q75" s="26"/>
      <c r="R75" s="26"/>
      <c r="S75" s="237">
        <v>3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50"/>
    </row>
    <row r="76" spans="1:56" s="29" customFormat="1" ht="15">
      <c r="A76" s="94">
        <v>66</v>
      </c>
      <c r="B76" s="64"/>
      <c r="C76" s="65" t="s">
        <v>110</v>
      </c>
      <c r="D76" s="18" t="s">
        <v>25</v>
      </c>
      <c r="E76" s="83">
        <v>32618</v>
      </c>
      <c r="F76" s="18" t="s">
        <v>23</v>
      </c>
      <c r="G76" s="20">
        <v>96.7</v>
      </c>
      <c r="H76" s="209">
        <v>0.5627</v>
      </c>
      <c r="I76" s="22">
        <v>190</v>
      </c>
      <c r="J76" s="18">
        <v>195</v>
      </c>
      <c r="K76" s="18">
        <v>200</v>
      </c>
      <c r="L76" s="18"/>
      <c r="M76" s="124">
        <v>200</v>
      </c>
      <c r="N76" s="125">
        <f t="shared" si="1"/>
        <v>112.53999999999999</v>
      </c>
      <c r="O76" s="35">
        <v>1</v>
      </c>
      <c r="P76" s="26"/>
      <c r="Q76" s="26"/>
      <c r="R76" s="26"/>
      <c r="S76" s="26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50"/>
    </row>
    <row r="77" spans="1:56" s="29" customFormat="1" ht="15">
      <c r="A77" s="94">
        <v>67</v>
      </c>
      <c r="B77" s="64"/>
      <c r="C77" s="71" t="s">
        <v>111</v>
      </c>
      <c r="D77" s="29" t="s">
        <v>25</v>
      </c>
      <c r="E77" s="161">
        <v>32799</v>
      </c>
      <c r="F77" s="29" t="s">
        <v>23</v>
      </c>
      <c r="G77" s="31">
        <v>98.9</v>
      </c>
      <c r="H77" s="210"/>
      <c r="I77" s="29">
        <v>180</v>
      </c>
      <c r="J77" s="29">
        <v>190</v>
      </c>
      <c r="K77" s="36">
        <v>197.5</v>
      </c>
      <c r="M77" s="165">
        <v>190</v>
      </c>
      <c r="N77" s="125">
        <f t="shared" si="1"/>
        <v>0</v>
      </c>
      <c r="O77" s="35">
        <v>2</v>
      </c>
      <c r="P77" s="26"/>
      <c r="Q77" s="26"/>
      <c r="R77" s="26"/>
      <c r="S77" s="26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50"/>
    </row>
    <row r="78" spans="1:56" s="29" customFormat="1" ht="15">
      <c r="A78" s="94">
        <v>68</v>
      </c>
      <c r="B78" s="64"/>
      <c r="C78" s="71" t="s">
        <v>112</v>
      </c>
      <c r="D78" s="29" t="s">
        <v>25</v>
      </c>
      <c r="E78" s="30">
        <v>30859</v>
      </c>
      <c r="F78" s="29" t="s">
        <v>23</v>
      </c>
      <c r="G78" s="31">
        <v>95.4</v>
      </c>
      <c r="H78" s="210"/>
      <c r="I78" s="36">
        <v>180</v>
      </c>
      <c r="J78" s="36">
        <v>180</v>
      </c>
      <c r="K78" s="29">
        <v>180</v>
      </c>
      <c r="M78" s="165">
        <v>180</v>
      </c>
      <c r="N78" s="125">
        <f t="shared" si="1"/>
        <v>0</v>
      </c>
      <c r="O78" s="35">
        <v>3</v>
      </c>
      <c r="P78" s="26"/>
      <c r="Q78" s="26"/>
      <c r="R78" s="26"/>
      <c r="S78" s="26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50"/>
    </row>
    <row r="79" spans="1:56" s="29" customFormat="1" ht="15">
      <c r="A79" s="94">
        <v>69</v>
      </c>
      <c r="B79" s="64"/>
      <c r="C79" s="71" t="s">
        <v>113</v>
      </c>
      <c r="D79" s="29" t="s">
        <v>25</v>
      </c>
      <c r="E79" s="30">
        <v>29207</v>
      </c>
      <c r="F79" s="29" t="s">
        <v>23</v>
      </c>
      <c r="G79" s="31">
        <v>98.9</v>
      </c>
      <c r="H79" s="210"/>
      <c r="I79" s="29">
        <v>155</v>
      </c>
      <c r="J79" s="29">
        <v>160</v>
      </c>
      <c r="K79" s="29">
        <v>162.5</v>
      </c>
      <c r="M79" s="165">
        <v>162.5</v>
      </c>
      <c r="N79" s="125">
        <f t="shared" si="1"/>
        <v>0</v>
      </c>
      <c r="O79" s="35"/>
      <c r="P79" s="26"/>
      <c r="Q79" s="26"/>
      <c r="R79" s="26"/>
      <c r="S79" s="26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50"/>
    </row>
    <row r="80" spans="1:56" s="29" customFormat="1" ht="15">
      <c r="A80" s="94">
        <v>70</v>
      </c>
      <c r="B80" s="64"/>
      <c r="C80" s="71" t="s">
        <v>114</v>
      </c>
      <c r="D80" s="131" t="s">
        <v>25</v>
      </c>
      <c r="E80" s="131">
        <v>30394</v>
      </c>
      <c r="F80" s="29" t="s">
        <v>23</v>
      </c>
      <c r="G80" s="31">
        <v>98.3</v>
      </c>
      <c r="H80" s="210"/>
      <c r="I80" s="29">
        <v>135</v>
      </c>
      <c r="J80" s="29">
        <v>145</v>
      </c>
      <c r="K80" s="29">
        <v>155</v>
      </c>
      <c r="M80" s="165">
        <v>155</v>
      </c>
      <c r="N80" s="125">
        <f t="shared" si="1"/>
        <v>0</v>
      </c>
      <c r="O80" s="35"/>
      <c r="P80" s="26"/>
      <c r="Q80" s="26"/>
      <c r="R80" s="26"/>
      <c r="S80" s="26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50"/>
    </row>
    <row r="81" spans="1:56" s="73" customFormat="1" ht="15.75" thickBot="1">
      <c r="A81" s="94">
        <v>71</v>
      </c>
      <c r="B81" s="66"/>
      <c r="C81" s="67" t="s">
        <v>115</v>
      </c>
      <c r="D81" s="39" t="s">
        <v>70</v>
      </c>
      <c r="E81" s="40">
        <v>28441</v>
      </c>
      <c r="F81" s="39" t="s">
        <v>23</v>
      </c>
      <c r="G81" s="41">
        <v>91.7</v>
      </c>
      <c r="H81" s="211"/>
      <c r="I81" s="39">
        <v>120</v>
      </c>
      <c r="J81" s="39">
        <v>125</v>
      </c>
      <c r="K81" s="42">
        <v>127.5</v>
      </c>
      <c r="L81" s="39"/>
      <c r="M81" s="127">
        <v>125</v>
      </c>
      <c r="N81" s="166">
        <f t="shared" si="1"/>
        <v>0</v>
      </c>
      <c r="O81" s="45"/>
      <c r="P81" s="26"/>
      <c r="Q81" s="26"/>
      <c r="R81" s="26"/>
      <c r="S81" s="26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67"/>
    </row>
    <row r="82" spans="1:56" s="73" customFormat="1" ht="15">
      <c r="A82" s="94">
        <v>72</v>
      </c>
      <c r="B82" s="46">
        <v>110</v>
      </c>
      <c r="C82" s="47" t="s">
        <v>116</v>
      </c>
      <c r="D82" s="48" t="s">
        <v>25</v>
      </c>
      <c r="E82" s="49">
        <v>29888</v>
      </c>
      <c r="F82" s="48" t="s">
        <v>23</v>
      </c>
      <c r="G82" s="50">
        <v>102.8</v>
      </c>
      <c r="H82" s="212">
        <v>0.5479</v>
      </c>
      <c r="I82" s="129">
        <v>200</v>
      </c>
      <c r="J82" s="48">
        <v>205</v>
      </c>
      <c r="K82" s="168">
        <v>207.5</v>
      </c>
      <c r="L82" s="48"/>
      <c r="M82" s="53">
        <v>205</v>
      </c>
      <c r="N82" s="54">
        <f t="shared" si="1"/>
        <v>112.3195</v>
      </c>
      <c r="O82" s="55">
        <v>1</v>
      </c>
      <c r="P82" s="26"/>
      <c r="Q82" s="26"/>
      <c r="R82" s="26"/>
      <c r="S82" s="26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67"/>
    </row>
    <row r="83" spans="1:56" s="73" customFormat="1" ht="15">
      <c r="A83" s="94">
        <v>73</v>
      </c>
      <c r="B83" s="27"/>
      <c r="C83" s="28" t="s">
        <v>117</v>
      </c>
      <c r="D83" s="131" t="s">
        <v>25</v>
      </c>
      <c r="E83" s="30">
        <v>29405</v>
      </c>
      <c r="F83" s="29" t="s">
        <v>23</v>
      </c>
      <c r="G83" s="31">
        <v>109.6</v>
      </c>
      <c r="H83" s="210"/>
      <c r="I83" s="169">
        <v>200</v>
      </c>
      <c r="J83" s="36">
        <v>207.5</v>
      </c>
      <c r="K83" s="36">
        <v>207.5</v>
      </c>
      <c r="L83" s="29"/>
      <c r="M83" s="33">
        <v>200</v>
      </c>
      <c r="N83" s="34">
        <f t="shared" si="1"/>
        <v>0</v>
      </c>
      <c r="O83" s="35">
        <v>2</v>
      </c>
      <c r="P83" s="26"/>
      <c r="Q83" s="26"/>
      <c r="R83" s="26"/>
      <c r="S83" s="26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67"/>
    </row>
    <row r="84" spans="1:56" s="48" customFormat="1" ht="15">
      <c r="A84" s="94">
        <v>74</v>
      </c>
      <c r="B84" s="27"/>
      <c r="C84" s="28" t="s">
        <v>118</v>
      </c>
      <c r="D84" s="29" t="s">
        <v>25</v>
      </c>
      <c r="E84" s="30">
        <v>31922</v>
      </c>
      <c r="F84" s="29" t="s">
        <v>23</v>
      </c>
      <c r="G84" s="31">
        <v>109.2</v>
      </c>
      <c r="H84" s="210"/>
      <c r="I84" s="169">
        <v>195</v>
      </c>
      <c r="J84" s="36">
        <v>205</v>
      </c>
      <c r="K84" s="36">
        <v>205</v>
      </c>
      <c r="L84" s="29"/>
      <c r="M84" s="33">
        <v>195</v>
      </c>
      <c r="N84" s="34">
        <f t="shared" si="1"/>
        <v>0</v>
      </c>
      <c r="O84" s="35">
        <v>3</v>
      </c>
      <c r="P84" s="26"/>
      <c r="Q84" s="26"/>
      <c r="R84" s="26"/>
      <c r="S84" s="26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70"/>
    </row>
    <row r="85" spans="1:56" s="48" customFormat="1" ht="15">
      <c r="A85" s="94">
        <v>75</v>
      </c>
      <c r="B85" s="27"/>
      <c r="C85" s="28" t="s">
        <v>119</v>
      </c>
      <c r="D85" s="131" t="s">
        <v>90</v>
      </c>
      <c r="E85" s="30">
        <v>28434</v>
      </c>
      <c r="F85" s="29" t="s">
        <v>23</v>
      </c>
      <c r="G85" s="31">
        <v>109.4</v>
      </c>
      <c r="H85" s="210"/>
      <c r="I85" s="146">
        <v>190</v>
      </c>
      <c r="J85" s="29">
        <v>190</v>
      </c>
      <c r="K85" s="146">
        <v>200</v>
      </c>
      <c r="L85" s="29"/>
      <c r="M85" s="33">
        <v>190</v>
      </c>
      <c r="N85" s="34">
        <f t="shared" si="1"/>
        <v>0</v>
      </c>
      <c r="O85" s="35"/>
      <c r="P85" s="26"/>
      <c r="Q85" s="26"/>
      <c r="R85" s="26"/>
      <c r="S85" s="26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70"/>
    </row>
    <row r="86" spans="1:56" s="48" customFormat="1" ht="15">
      <c r="A86" s="94">
        <v>76</v>
      </c>
      <c r="B86" s="27"/>
      <c r="C86" s="28" t="s">
        <v>120</v>
      </c>
      <c r="D86" s="29" t="s">
        <v>51</v>
      </c>
      <c r="E86" s="30">
        <v>29245</v>
      </c>
      <c r="F86" s="29" t="s">
        <v>23</v>
      </c>
      <c r="G86" s="31">
        <v>104.2</v>
      </c>
      <c r="H86" s="210"/>
      <c r="I86" s="169">
        <v>140</v>
      </c>
      <c r="J86" s="29">
        <v>150</v>
      </c>
      <c r="K86" s="29">
        <v>160</v>
      </c>
      <c r="L86" s="29"/>
      <c r="M86" s="33">
        <v>160</v>
      </c>
      <c r="N86" s="34">
        <f t="shared" si="1"/>
        <v>0</v>
      </c>
      <c r="O86" s="35"/>
      <c r="P86" s="26"/>
      <c r="Q86" s="26"/>
      <c r="R86" s="26"/>
      <c r="S86" s="26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70"/>
    </row>
    <row r="87" spans="1:56" s="48" customFormat="1" ht="15.75" thickBot="1">
      <c r="A87" s="94">
        <v>77</v>
      </c>
      <c r="B87" s="27"/>
      <c r="C87" s="28" t="s">
        <v>121</v>
      </c>
      <c r="D87" s="29" t="s">
        <v>25</v>
      </c>
      <c r="E87" s="30">
        <v>33125</v>
      </c>
      <c r="F87" s="29" t="s">
        <v>23</v>
      </c>
      <c r="G87" s="31">
        <v>107</v>
      </c>
      <c r="H87" s="210"/>
      <c r="I87" s="169">
        <v>150</v>
      </c>
      <c r="J87" s="29">
        <v>155</v>
      </c>
      <c r="K87" s="29">
        <v>160</v>
      </c>
      <c r="L87" s="29"/>
      <c r="M87" s="33">
        <v>160</v>
      </c>
      <c r="N87" s="34">
        <f t="shared" si="1"/>
        <v>0</v>
      </c>
      <c r="O87" s="35"/>
      <c r="P87" s="26"/>
      <c r="Q87" s="26"/>
      <c r="R87" s="26"/>
      <c r="S87" s="26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70"/>
    </row>
    <row r="88" spans="1:56" s="73" customFormat="1" ht="13.5" customHeight="1">
      <c r="A88" s="94">
        <v>78</v>
      </c>
      <c r="B88" s="149">
        <v>125</v>
      </c>
      <c r="C88" s="17" t="s">
        <v>124</v>
      </c>
      <c r="D88" s="18" t="s">
        <v>90</v>
      </c>
      <c r="E88" s="83">
        <v>27604</v>
      </c>
      <c r="F88" s="18" t="s">
        <v>98</v>
      </c>
      <c r="G88" s="172">
        <v>114.2</v>
      </c>
      <c r="H88" s="236">
        <v>0.5321</v>
      </c>
      <c r="I88" s="18">
        <v>160</v>
      </c>
      <c r="J88" s="22">
        <v>175</v>
      </c>
      <c r="K88" s="22">
        <v>175</v>
      </c>
      <c r="L88" s="18"/>
      <c r="M88" s="23">
        <v>160</v>
      </c>
      <c r="N88" s="234">
        <f t="shared" si="1"/>
        <v>85.136</v>
      </c>
      <c r="O88" s="25">
        <v>1</v>
      </c>
      <c r="P88" s="5"/>
      <c r="Q88" s="5"/>
      <c r="R88" s="5"/>
      <c r="S88" s="238">
        <v>2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67"/>
    </row>
    <row r="89" spans="1:56" s="73" customFormat="1" ht="13.5" customHeight="1">
      <c r="A89" s="94">
        <v>79</v>
      </c>
      <c r="B89" s="128"/>
      <c r="C89" s="173" t="s">
        <v>123</v>
      </c>
      <c r="D89" s="130" t="s">
        <v>25</v>
      </c>
      <c r="E89" s="174">
        <v>33938</v>
      </c>
      <c r="F89" s="174" t="s">
        <v>23</v>
      </c>
      <c r="G89" s="175">
        <v>118</v>
      </c>
      <c r="H89" s="230">
        <v>0.5288</v>
      </c>
      <c r="I89" s="29">
        <v>175</v>
      </c>
      <c r="J89" s="29">
        <v>185</v>
      </c>
      <c r="K89" s="36">
        <v>195</v>
      </c>
      <c r="L89" s="29"/>
      <c r="M89" s="33">
        <v>185</v>
      </c>
      <c r="N89" s="34">
        <f t="shared" si="1"/>
        <v>97.828</v>
      </c>
      <c r="O89" s="35">
        <v>1</v>
      </c>
      <c r="P89" s="5"/>
      <c r="Q89" s="5"/>
      <c r="R89" s="5"/>
      <c r="S89" s="5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67"/>
    </row>
    <row r="90" spans="1:56" s="73" customFormat="1" ht="15.75" thickBot="1">
      <c r="A90" s="94">
        <v>80</v>
      </c>
      <c r="B90" s="162"/>
      <c r="C90" s="72" t="s">
        <v>122</v>
      </c>
      <c r="D90" s="152" t="s">
        <v>44</v>
      </c>
      <c r="E90" s="235">
        <v>29325</v>
      </c>
      <c r="F90" s="235" t="s">
        <v>23</v>
      </c>
      <c r="G90" s="204">
        <v>124.3</v>
      </c>
      <c r="H90" s="231"/>
      <c r="I90" s="73">
        <v>145</v>
      </c>
      <c r="J90" s="73">
        <v>150</v>
      </c>
      <c r="K90" s="73">
        <v>155</v>
      </c>
      <c r="M90" s="78">
        <v>155</v>
      </c>
      <c r="N90" s="62">
        <f t="shared" si="1"/>
        <v>0</v>
      </c>
      <c r="O90" s="79">
        <v>2</v>
      </c>
      <c r="P90" s="5"/>
      <c r="Q90" s="5"/>
      <c r="R90" s="5"/>
      <c r="S90" s="5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67"/>
    </row>
    <row r="91" spans="1:56" s="73" customFormat="1" ht="15">
      <c r="A91" s="94">
        <v>81</v>
      </c>
      <c r="B91" s="149">
        <v>140</v>
      </c>
      <c r="C91" s="17" t="s">
        <v>125</v>
      </c>
      <c r="D91" s="86" t="s">
        <v>70</v>
      </c>
      <c r="E91" s="171">
        <v>21501</v>
      </c>
      <c r="F91" s="171" t="s">
        <v>29</v>
      </c>
      <c r="G91" s="20">
        <v>127.6</v>
      </c>
      <c r="H91" s="225">
        <v>0.5179</v>
      </c>
      <c r="I91" s="86">
        <v>125</v>
      </c>
      <c r="J91" s="18">
        <v>130</v>
      </c>
      <c r="K91" s="18">
        <v>135</v>
      </c>
      <c r="L91" s="18"/>
      <c r="M91" s="23">
        <v>135</v>
      </c>
      <c r="N91" s="234">
        <f t="shared" si="1"/>
        <v>69.9165</v>
      </c>
      <c r="O91" s="25">
        <v>1</v>
      </c>
      <c r="P91" s="26"/>
      <c r="Q91" s="5"/>
      <c r="R91" s="5"/>
      <c r="S91" s="5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67"/>
    </row>
    <row r="92" spans="1:56" s="29" customFormat="1" ht="15">
      <c r="A92" s="94">
        <v>82</v>
      </c>
      <c r="B92" s="27"/>
      <c r="C92" s="173" t="s">
        <v>126</v>
      </c>
      <c r="D92" s="130" t="s">
        <v>64</v>
      </c>
      <c r="E92" s="205">
        <v>32452</v>
      </c>
      <c r="F92" s="130" t="s">
        <v>23</v>
      </c>
      <c r="G92" s="175">
        <v>125.6</v>
      </c>
      <c r="H92" s="230">
        <v>0.5203</v>
      </c>
      <c r="I92" s="29">
        <v>155</v>
      </c>
      <c r="J92" s="29">
        <v>175</v>
      </c>
      <c r="K92" s="29">
        <v>195</v>
      </c>
      <c r="M92" s="33">
        <v>195</v>
      </c>
      <c r="N92" s="34">
        <f t="shared" si="1"/>
        <v>101.4585</v>
      </c>
      <c r="O92" s="35">
        <v>1</v>
      </c>
      <c r="P92" s="26"/>
      <c r="Q92" s="5"/>
      <c r="R92" s="5"/>
      <c r="S92" s="5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50"/>
    </row>
    <row r="93" spans="1:56" s="73" customFormat="1" ht="15.75" thickBot="1">
      <c r="A93" s="94">
        <v>83</v>
      </c>
      <c r="B93" s="206"/>
      <c r="C93" s="38" t="s">
        <v>127</v>
      </c>
      <c r="D93" s="39" t="s">
        <v>34</v>
      </c>
      <c r="E93" s="40">
        <v>30022</v>
      </c>
      <c r="F93" s="39" t="s">
        <v>23</v>
      </c>
      <c r="G93" s="176">
        <v>132</v>
      </c>
      <c r="H93" s="232"/>
      <c r="I93" s="39">
        <v>150</v>
      </c>
      <c r="J93" s="42">
        <v>160</v>
      </c>
      <c r="K93" s="39"/>
      <c r="L93" s="39"/>
      <c r="M93" s="43">
        <v>150</v>
      </c>
      <c r="N93" s="44">
        <f t="shared" si="1"/>
        <v>0</v>
      </c>
      <c r="O93" s="45">
        <v>2</v>
      </c>
      <c r="P93" s="26"/>
      <c r="Q93" s="5"/>
      <c r="R93" s="5"/>
      <c r="S93" s="5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67"/>
    </row>
    <row r="94" spans="1:56" s="29" customFormat="1" ht="15">
      <c r="A94" s="94">
        <v>84</v>
      </c>
      <c r="B94" s="46" t="s">
        <v>128</v>
      </c>
      <c r="C94" s="47" t="s">
        <v>129</v>
      </c>
      <c r="D94" s="48" t="s">
        <v>51</v>
      </c>
      <c r="E94" s="49">
        <v>33395</v>
      </c>
      <c r="F94" s="48" t="s">
        <v>23</v>
      </c>
      <c r="G94" s="50">
        <v>169.6</v>
      </c>
      <c r="H94" s="212">
        <v>0.47486</v>
      </c>
      <c r="I94" s="129">
        <v>235</v>
      </c>
      <c r="J94" s="48">
        <v>242.5</v>
      </c>
      <c r="K94" s="48">
        <v>250</v>
      </c>
      <c r="L94" s="48"/>
      <c r="M94" s="53">
        <v>250</v>
      </c>
      <c r="N94" s="178">
        <f t="shared" si="1"/>
        <v>118.715</v>
      </c>
      <c r="O94" s="55">
        <v>1</v>
      </c>
      <c r="P94" s="5"/>
      <c r="Q94" s="5"/>
      <c r="R94" s="5"/>
      <c r="S94" s="5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50"/>
    </row>
    <row r="95" spans="1:56" s="29" customFormat="1" ht="15">
      <c r="A95" s="6"/>
      <c r="B95" s="27"/>
      <c r="C95" s="28"/>
      <c r="E95" s="30"/>
      <c r="G95" s="31"/>
      <c r="H95" s="210"/>
      <c r="I95" s="130"/>
      <c r="M95" s="33"/>
      <c r="N95" s="34">
        <f t="shared" si="1"/>
        <v>0</v>
      </c>
      <c r="O95" s="35"/>
      <c r="P95" s="5"/>
      <c r="Q95" s="5"/>
      <c r="R95" s="5"/>
      <c r="S95" s="5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50"/>
    </row>
    <row r="96" spans="1:56" s="29" customFormat="1" ht="15.75" thickBot="1">
      <c r="A96" s="203"/>
      <c r="B96" s="37"/>
      <c r="C96" s="182"/>
      <c r="D96" s="39"/>
      <c r="E96" s="68"/>
      <c r="F96" s="39"/>
      <c r="G96" s="41"/>
      <c r="H96" s="211"/>
      <c r="I96" s="39"/>
      <c r="J96" s="42"/>
      <c r="K96" s="42"/>
      <c r="L96" s="39"/>
      <c r="M96" s="43"/>
      <c r="N96" s="183">
        <f t="shared" si="1"/>
        <v>0</v>
      </c>
      <c r="O96" s="202"/>
      <c r="P96" s="184"/>
      <c r="Q96" s="184"/>
      <c r="R96" s="184"/>
      <c r="S96" s="184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50"/>
    </row>
    <row r="98" ht="15.75" thickBot="1"/>
    <row r="99" spans="1:15" ht="18.75">
      <c r="A99" s="313" t="s">
        <v>130</v>
      </c>
      <c r="B99" s="314"/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5"/>
    </row>
    <row r="100" spans="1:15" ht="18.75">
      <c r="A100" s="316" t="s">
        <v>1</v>
      </c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8"/>
    </row>
    <row r="101" spans="1:15" ht="19.5" thickBot="1">
      <c r="A101" s="319" t="s">
        <v>131</v>
      </c>
      <c r="B101" s="320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1"/>
    </row>
    <row r="102" spans="1:15" ht="15.75" thickBot="1">
      <c r="A102" s="308" t="s">
        <v>3</v>
      </c>
      <c r="B102" s="309" t="s">
        <v>4</v>
      </c>
      <c r="C102" s="309" t="s">
        <v>5</v>
      </c>
      <c r="D102" s="309" t="s">
        <v>6</v>
      </c>
      <c r="E102" s="309" t="s">
        <v>7</v>
      </c>
      <c r="F102" s="309" t="s">
        <v>8</v>
      </c>
      <c r="G102" s="306" t="s">
        <v>9</v>
      </c>
      <c r="H102" s="307" t="s">
        <v>10</v>
      </c>
      <c r="I102" s="308" t="s">
        <v>11</v>
      </c>
      <c r="J102" s="308"/>
      <c r="K102" s="308"/>
      <c r="L102" s="308"/>
      <c r="M102" s="308"/>
      <c r="N102" s="308"/>
      <c r="O102" s="309" t="s">
        <v>12</v>
      </c>
    </row>
    <row r="103" spans="1:15" ht="15.75" thickBot="1">
      <c r="A103" s="308"/>
      <c r="B103" s="309"/>
      <c r="C103" s="309"/>
      <c r="D103" s="309"/>
      <c r="E103" s="309"/>
      <c r="F103" s="309"/>
      <c r="G103" s="306"/>
      <c r="H103" s="307"/>
      <c r="I103" s="2">
        <v>1</v>
      </c>
      <c r="J103" s="2">
        <v>2</v>
      </c>
      <c r="K103" s="2">
        <v>3</v>
      </c>
      <c r="L103" s="2">
        <v>4</v>
      </c>
      <c r="M103" s="2" t="s">
        <v>15</v>
      </c>
      <c r="N103" s="3" t="s">
        <v>16</v>
      </c>
      <c r="O103" s="309"/>
    </row>
    <row r="104" spans="1:15" ht="15.75" thickBot="1">
      <c r="A104" s="310" t="s">
        <v>17</v>
      </c>
      <c r="B104" s="311"/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2"/>
    </row>
    <row r="105" spans="1:15" ht="15.75" thickBot="1">
      <c r="A105" s="189"/>
      <c r="B105" s="177">
        <v>44</v>
      </c>
      <c r="C105" s="48"/>
      <c r="D105" s="48"/>
      <c r="E105" s="104"/>
      <c r="F105" s="48"/>
      <c r="G105" s="50"/>
      <c r="H105" s="212"/>
      <c r="I105" s="129"/>
      <c r="J105" s="48"/>
      <c r="K105" s="52"/>
      <c r="L105" s="48"/>
      <c r="M105" s="53"/>
      <c r="N105" s="14">
        <f>M105*H105</f>
        <v>0</v>
      </c>
      <c r="O105" s="55"/>
    </row>
    <row r="106" spans="1:15" ht="15.75" thickBot="1">
      <c r="A106" s="94"/>
      <c r="B106" s="95">
        <v>48</v>
      </c>
      <c r="C106" s="190"/>
      <c r="D106" s="18"/>
      <c r="E106" s="19"/>
      <c r="F106" s="18"/>
      <c r="G106" s="20"/>
      <c r="H106" s="209"/>
      <c r="I106" s="18"/>
      <c r="J106" s="22"/>
      <c r="K106" s="22"/>
      <c r="L106" s="18"/>
      <c r="M106" s="23"/>
      <c r="N106" s="24">
        <f>M106*H106</f>
        <v>0</v>
      </c>
      <c r="O106" s="25"/>
    </row>
    <row r="107" spans="1:15" ht="15.75" thickBot="1">
      <c r="A107" s="94"/>
      <c r="B107" s="95">
        <v>52</v>
      </c>
      <c r="C107" s="190"/>
      <c r="D107" s="18"/>
      <c r="E107" s="19"/>
      <c r="F107" s="18"/>
      <c r="G107" s="20"/>
      <c r="H107" s="209"/>
      <c r="I107" s="18"/>
      <c r="J107" s="18"/>
      <c r="K107" s="22"/>
      <c r="L107" s="18"/>
      <c r="M107" s="23"/>
      <c r="N107" s="24">
        <f>M107*H107</f>
        <v>0</v>
      </c>
      <c r="O107" s="25"/>
    </row>
    <row r="108" spans="1:15" ht="15.75" thickBot="1">
      <c r="A108" s="94"/>
      <c r="B108" s="191">
        <v>56</v>
      </c>
      <c r="C108" s="9"/>
      <c r="D108" s="9"/>
      <c r="E108" s="117"/>
      <c r="F108" s="9"/>
      <c r="G108" s="11"/>
      <c r="H108" s="208"/>
      <c r="I108" s="119"/>
      <c r="J108" s="12"/>
      <c r="K108" s="119"/>
      <c r="L108" s="9"/>
      <c r="M108" s="13"/>
      <c r="N108" s="14">
        <f>M108*H108</f>
        <v>0</v>
      </c>
      <c r="O108" s="15"/>
    </row>
    <row r="109" spans="1:15" ht="15.75" thickBot="1">
      <c r="A109" s="6">
        <v>85</v>
      </c>
      <c r="B109" s="16">
        <v>60</v>
      </c>
      <c r="C109" s="190" t="s">
        <v>132</v>
      </c>
      <c r="D109" s="18" t="s">
        <v>25</v>
      </c>
      <c r="E109" s="83">
        <v>33954</v>
      </c>
      <c r="F109" s="18" t="s">
        <v>23</v>
      </c>
      <c r="G109" s="20">
        <v>59.6</v>
      </c>
      <c r="H109" s="209"/>
      <c r="I109" s="18">
        <v>80</v>
      </c>
      <c r="J109" s="22">
        <v>85</v>
      </c>
      <c r="K109" s="22">
        <v>85</v>
      </c>
      <c r="L109" s="18"/>
      <c r="M109" s="23">
        <v>80</v>
      </c>
      <c r="N109" s="24">
        <f>M109*H109</f>
        <v>0</v>
      </c>
      <c r="O109" s="25">
        <v>1</v>
      </c>
    </row>
    <row r="110" spans="1:15" ht="15.75" thickBot="1">
      <c r="A110" s="6">
        <v>86</v>
      </c>
      <c r="B110" s="37"/>
      <c r="C110" s="38" t="s">
        <v>132</v>
      </c>
      <c r="D110" s="39" t="s">
        <v>25</v>
      </c>
      <c r="E110" s="40">
        <v>33954</v>
      </c>
      <c r="F110" s="39" t="s">
        <v>20</v>
      </c>
      <c r="G110" s="41">
        <v>59.6</v>
      </c>
      <c r="H110" s="211"/>
      <c r="I110" s="39">
        <v>80</v>
      </c>
      <c r="J110" s="42">
        <v>85</v>
      </c>
      <c r="K110" s="42">
        <v>85</v>
      </c>
      <c r="L110" s="39"/>
      <c r="M110" s="43">
        <v>80</v>
      </c>
      <c r="N110" s="24">
        <f>M110*H110</f>
        <v>0</v>
      </c>
      <c r="O110" s="45">
        <v>1</v>
      </c>
    </row>
    <row r="111" spans="1:15" ht="15.75" thickBot="1">
      <c r="A111" s="94"/>
      <c r="B111" s="177">
        <v>75</v>
      </c>
      <c r="C111" s="48"/>
      <c r="D111" s="48"/>
      <c r="E111" s="104"/>
      <c r="F111" s="48"/>
      <c r="G111" s="50"/>
      <c r="H111" s="212"/>
      <c r="I111" s="51"/>
      <c r="J111" s="48"/>
      <c r="K111" s="129"/>
      <c r="L111" s="48"/>
      <c r="M111" s="53"/>
      <c r="N111" s="54">
        <f>M111*H111</f>
        <v>0</v>
      </c>
      <c r="O111" s="55"/>
    </row>
    <row r="112" spans="1:15" ht="15.75" thickBot="1">
      <c r="A112" s="94"/>
      <c r="B112" s="95" t="s">
        <v>49</v>
      </c>
      <c r="C112" s="18"/>
      <c r="D112" s="18"/>
      <c r="E112" s="83"/>
      <c r="F112" s="18"/>
      <c r="G112" s="20"/>
      <c r="H112" s="209"/>
      <c r="I112" s="18"/>
      <c r="J112" s="22"/>
      <c r="K112" s="22"/>
      <c r="L112" s="18"/>
      <c r="M112" s="23"/>
      <c r="N112" s="24">
        <f>M112*H112</f>
        <v>0</v>
      </c>
      <c r="O112" s="25"/>
    </row>
    <row r="113" spans="1:15" ht="15.75" thickBot="1">
      <c r="A113" s="308" t="s">
        <v>3</v>
      </c>
      <c r="B113" s="309" t="s">
        <v>4</v>
      </c>
      <c r="C113" s="309" t="s">
        <v>5</v>
      </c>
      <c r="D113" s="309" t="s">
        <v>6</v>
      </c>
      <c r="E113" s="309" t="s">
        <v>7</v>
      </c>
      <c r="F113" s="309" t="s">
        <v>8</v>
      </c>
      <c r="G113" s="306" t="s">
        <v>9</v>
      </c>
      <c r="H113" s="307" t="s">
        <v>10</v>
      </c>
      <c r="I113" s="308" t="s">
        <v>11</v>
      </c>
      <c r="J113" s="308"/>
      <c r="K113" s="308"/>
      <c r="L113" s="308"/>
      <c r="M113" s="308"/>
      <c r="N113" s="308"/>
      <c r="O113" s="309" t="s">
        <v>12</v>
      </c>
    </row>
    <row r="114" spans="1:15" ht="15.75" thickBot="1">
      <c r="A114" s="308"/>
      <c r="B114" s="309"/>
      <c r="C114" s="309"/>
      <c r="D114" s="309"/>
      <c r="E114" s="309"/>
      <c r="F114" s="309"/>
      <c r="G114" s="306"/>
      <c r="H114" s="307"/>
      <c r="I114" s="2">
        <v>1</v>
      </c>
      <c r="J114" s="2">
        <v>2</v>
      </c>
      <c r="K114" s="2">
        <v>3</v>
      </c>
      <c r="L114" s="2">
        <v>4</v>
      </c>
      <c r="M114" s="2" t="s">
        <v>15</v>
      </c>
      <c r="N114" s="3" t="s">
        <v>53</v>
      </c>
      <c r="O114" s="309"/>
    </row>
    <row r="115" spans="1:15" ht="15.75" thickBot="1">
      <c r="A115" s="303" t="s">
        <v>54</v>
      </c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5"/>
    </row>
    <row r="116" spans="1:15" ht="15.75" thickBot="1">
      <c r="A116" s="94"/>
      <c r="B116" s="192"/>
      <c r="C116" s="39"/>
      <c r="D116" s="39"/>
      <c r="E116" s="40"/>
      <c r="F116" s="39"/>
      <c r="G116" s="41"/>
      <c r="H116" s="211"/>
      <c r="I116" s="126"/>
      <c r="J116" s="126"/>
      <c r="K116" s="126"/>
      <c r="L116" s="39"/>
      <c r="M116" s="43"/>
      <c r="N116" s="44">
        <f aca="true" t="shared" si="2" ref="N116:N125">M116*H116</f>
        <v>0</v>
      </c>
      <c r="O116" s="45"/>
    </row>
    <row r="117" spans="1:15" ht="15.75" thickBot="1">
      <c r="A117" s="94">
        <v>87</v>
      </c>
      <c r="B117" s="193">
        <v>75</v>
      </c>
      <c r="C117" s="194" t="s">
        <v>133</v>
      </c>
      <c r="D117" s="86" t="s">
        <v>25</v>
      </c>
      <c r="E117" s="195">
        <v>34150</v>
      </c>
      <c r="F117" s="86" t="s">
        <v>23</v>
      </c>
      <c r="G117" s="172">
        <v>73</v>
      </c>
      <c r="H117" s="229"/>
      <c r="I117" s="18">
        <v>175</v>
      </c>
      <c r="J117" s="18">
        <v>185</v>
      </c>
      <c r="K117" s="18">
        <v>192.5</v>
      </c>
      <c r="L117" s="18"/>
      <c r="M117" s="23">
        <v>192.5</v>
      </c>
      <c r="N117" s="24">
        <f t="shared" si="2"/>
        <v>0</v>
      </c>
      <c r="O117" s="25">
        <v>1</v>
      </c>
    </row>
    <row r="118" spans="1:15" ht="15.75" thickBot="1">
      <c r="A118" s="94">
        <v>88</v>
      </c>
      <c r="B118" s="191">
        <v>90</v>
      </c>
      <c r="C118" s="56" t="s">
        <v>136</v>
      </c>
      <c r="D118" s="57" t="s">
        <v>25</v>
      </c>
      <c r="E118" s="196">
        <v>29911</v>
      </c>
      <c r="F118" s="57" t="s">
        <v>23</v>
      </c>
      <c r="G118" s="11">
        <v>87.5</v>
      </c>
      <c r="H118" s="208"/>
      <c r="I118" s="12">
        <v>180</v>
      </c>
      <c r="J118" s="9">
        <v>185</v>
      </c>
      <c r="K118" s="12">
        <v>190</v>
      </c>
      <c r="L118" s="119"/>
      <c r="M118" s="13">
        <v>185</v>
      </c>
      <c r="N118" s="14">
        <f t="shared" si="2"/>
        <v>0</v>
      </c>
      <c r="O118" s="15">
        <v>1</v>
      </c>
    </row>
    <row r="119" spans="1:15" ht="15">
      <c r="A119" s="6">
        <v>89</v>
      </c>
      <c r="B119" s="16">
        <v>100</v>
      </c>
      <c r="C119" s="190" t="s">
        <v>134</v>
      </c>
      <c r="D119" s="18" t="s">
        <v>25</v>
      </c>
      <c r="E119" s="83">
        <v>28304</v>
      </c>
      <c r="F119" s="18" t="s">
        <v>23</v>
      </c>
      <c r="G119" s="20">
        <v>93.1</v>
      </c>
      <c r="H119" s="209"/>
      <c r="I119" s="86">
        <v>255</v>
      </c>
      <c r="J119" s="22">
        <v>265</v>
      </c>
      <c r="K119" s="123">
        <v>265</v>
      </c>
      <c r="L119" s="18"/>
      <c r="M119" s="23">
        <v>255</v>
      </c>
      <c r="N119" s="24">
        <f t="shared" si="2"/>
        <v>0</v>
      </c>
      <c r="O119" s="25"/>
    </row>
    <row r="120" spans="1:15" ht="15.75" thickBot="1">
      <c r="A120" s="94">
        <v>90</v>
      </c>
      <c r="B120" s="197">
        <v>110</v>
      </c>
      <c r="C120" s="198" t="s">
        <v>135</v>
      </c>
      <c r="D120" s="92" t="s">
        <v>22</v>
      </c>
      <c r="E120" s="93">
        <v>36322</v>
      </c>
      <c r="F120" s="92" t="s">
        <v>46</v>
      </c>
      <c r="G120" s="50">
        <v>108.5</v>
      </c>
      <c r="H120" s="212"/>
      <c r="I120" s="199">
        <v>190</v>
      </c>
      <c r="J120" s="48">
        <v>200</v>
      </c>
      <c r="K120" s="48">
        <v>210</v>
      </c>
      <c r="L120" s="48"/>
      <c r="M120" s="53">
        <v>210</v>
      </c>
      <c r="N120" s="54">
        <f t="shared" si="2"/>
        <v>0</v>
      </c>
      <c r="O120" s="55"/>
    </row>
    <row r="121" spans="1:15" ht="15.75" thickBot="1">
      <c r="A121" s="94"/>
      <c r="B121" s="193">
        <v>125</v>
      </c>
      <c r="C121" s="194"/>
      <c r="D121" s="86"/>
      <c r="E121" s="195"/>
      <c r="F121" s="86"/>
      <c r="G121" s="172"/>
      <c r="H121" s="229"/>
      <c r="I121" s="18"/>
      <c r="J121" s="18"/>
      <c r="K121" s="18"/>
      <c r="L121" s="18"/>
      <c r="M121" s="23"/>
      <c r="N121" s="24">
        <f t="shared" si="2"/>
        <v>0</v>
      </c>
      <c r="O121" s="25"/>
    </row>
    <row r="122" spans="1:15" ht="15">
      <c r="A122" s="94"/>
      <c r="B122" s="193">
        <v>140</v>
      </c>
      <c r="C122" s="86"/>
      <c r="D122" s="86"/>
      <c r="E122" s="195"/>
      <c r="F122" s="86"/>
      <c r="G122" s="172"/>
      <c r="H122" s="229"/>
      <c r="I122" s="18"/>
      <c r="J122" s="18"/>
      <c r="K122" s="18"/>
      <c r="L122" s="18"/>
      <c r="M122" s="23"/>
      <c r="N122" s="24">
        <f t="shared" si="2"/>
        <v>0</v>
      </c>
      <c r="O122" s="25"/>
    </row>
    <row r="123" spans="1:15" ht="15">
      <c r="A123" s="94"/>
      <c r="B123" s="200"/>
      <c r="C123" s="130"/>
      <c r="D123" s="130"/>
      <c r="E123" s="174"/>
      <c r="F123" s="130"/>
      <c r="G123" s="175"/>
      <c r="H123" s="230"/>
      <c r="I123" s="29"/>
      <c r="J123" s="29"/>
      <c r="K123" s="29"/>
      <c r="L123" s="29"/>
      <c r="M123" s="33"/>
      <c r="N123" s="34">
        <f t="shared" si="2"/>
        <v>0</v>
      </c>
      <c r="O123" s="35"/>
    </row>
    <row r="124" spans="1:15" ht="15.75" thickBot="1">
      <c r="A124" s="94"/>
      <c r="B124" s="192"/>
      <c r="C124" s="126"/>
      <c r="D124" s="126"/>
      <c r="E124" s="201"/>
      <c r="F124" s="126"/>
      <c r="G124" s="176"/>
      <c r="H124" s="232"/>
      <c r="I124" s="39"/>
      <c r="J124" s="39"/>
      <c r="K124" s="39"/>
      <c r="L124" s="39"/>
      <c r="M124" s="43"/>
      <c r="N124" s="44">
        <f t="shared" si="2"/>
        <v>0</v>
      </c>
      <c r="O124" s="45"/>
    </row>
    <row r="125" spans="1:15" ht="15">
      <c r="A125" s="94"/>
      <c r="B125" s="95" t="s">
        <v>128</v>
      </c>
      <c r="C125" s="18"/>
      <c r="D125" s="18"/>
      <c r="E125" s="83"/>
      <c r="F125" s="18"/>
      <c r="G125" s="20"/>
      <c r="H125" s="209"/>
      <c r="I125" s="86"/>
      <c r="J125" s="18"/>
      <c r="K125" s="18"/>
      <c r="L125" s="18"/>
      <c r="M125" s="23"/>
      <c r="N125" s="24">
        <f t="shared" si="2"/>
        <v>0</v>
      </c>
      <c r="O125" s="25"/>
    </row>
    <row r="126" spans="1:15" ht="15">
      <c r="A126" s="94"/>
      <c r="B126" s="179"/>
      <c r="C126" s="29"/>
      <c r="D126" s="29"/>
      <c r="E126" s="131"/>
      <c r="F126" s="29"/>
      <c r="G126" s="31"/>
      <c r="H126" s="210"/>
      <c r="I126" s="130"/>
      <c r="J126" s="29"/>
      <c r="K126" s="29"/>
      <c r="L126" s="29"/>
      <c r="M126" s="33"/>
      <c r="N126" s="34">
        <v>0</v>
      </c>
      <c r="O126" s="35"/>
    </row>
    <row r="127" spans="1:15" ht="15.75" thickBot="1">
      <c r="A127" s="180"/>
      <c r="B127" s="181"/>
      <c r="C127" s="39"/>
      <c r="D127" s="39"/>
      <c r="E127" s="40"/>
      <c r="F127" s="39"/>
      <c r="G127" s="41"/>
      <c r="H127" s="211"/>
      <c r="I127" s="39"/>
      <c r="J127" s="42"/>
      <c r="K127" s="42"/>
      <c r="L127" s="39"/>
      <c r="M127" s="43"/>
      <c r="N127" s="44">
        <f>M127*H127</f>
        <v>0</v>
      </c>
      <c r="O127" s="202"/>
    </row>
    <row r="130" ht="15">
      <c r="F130" s="1">
        <v>92</v>
      </c>
    </row>
  </sheetData>
  <sheetProtection/>
  <mergeCells count="58">
    <mergeCell ref="R4:R5"/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S30:S31"/>
    <mergeCell ref="S4:S5"/>
    <mergeCell ref="A6:O6"/>
    <mergeCell ref="A30:A31"/>
    <mergeCell ref="B30:B31"/>
    <mergeCell ref="C30:C31"/>
    <mergeCell ref="D30:D31"/>
    <mergeCell ref="E30:E31"/>
    <mergeCell ref="F30:F31"/>
    <mergeCell ref="G30:G31"/>
    <mergeCell ref="H30:H31"/>
    <mergeCell ref="H4:H5"/>
    <mergeCell ref="I4:N4"/>
    <mergeCell ref="O4:O5"/>
    <mergeCell ref="P4:P5"/>
    <mergeCell ref="Q4:Q5"/>
    <mergeCell ref="I30:N30"/>
    <mergeCell ref="O30:O31"/>
    <mergeCell ref="P30:P31"/>
    <mergeCell ref="Q30:Q31"/>
    <mergeCell ref="R30:R31"/>
    <mergeCell ref="A32:O32"/>
    <mergeCell ref="A99:O99"/>
    <mergeCell ref="A100:O100"/>
    <mergeCell ref="A101:O101"/>
    <mergeCell ref="A102:A103"/>
    <mergeCell ref="B102:B103"/>
    <mergeCell ref="C102:C103"/>
    <mergeCell ref="D102:D103"/>
    <mergeCell ref="E102:E103"/>
    <mergeCell ref="F102:F103"/>
    <mergeCell ref="A115:O115"/>
    <mergeCell ref="G102:G103"/>
    <mergeCell ref="H102:H103"/>
    <mergeCell ref="I102:N102"/>
    <mergeCell ref="O102:O103"/>
    <mergeCell ref="A104:O104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N113"/>
    <mergeCell ref="O113:O1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00"/>
  <sheetViews>
    <sheetView zoomScale="90" zoomScaleNormal="90" zoomScalePageLayoutView="0" workbookViewId="0" topLeftCell="A85">
      <selection activeCell="K100" sqref="K100"/>
    </sheetView>
  </sheetViews>
  <sheetFormatPr defaultColWidth="9.140625" defaultRowHeight="15"/>
  <cols>
    <col min="1" max="1" width="3.421875" style="185" customWidth="1"/>
    <col min="2" max="2" width="6.140625" style="293" customWidth="1"/>
    <col min="3" max="3" width="23.57421875" style="240" bestFit="1" customWidth="1"/>
    <col min="4" max="4" width="18.8515625" style="1" bestFit="1" customWidth="1"/>
    <col min="5" max="5" width="11.57421875" style="1" customWidth="1"/>
    <col min="6" max="6" width="11.7109375" style="1" customWidth="1"/>
    <col min="7" max="7" width="6.57421875" style="188" customWidth="1"/>
    <col min="8" max="8" width="7.421875" style="87" customWidth="1"/>
    <col min="9" max="12" width="9.140625" style="1" customWidth="1"/>
    <col min="13" max="13" width="9.140625" style="4" customWidth="1"/>
    <col min="14" max="14" width="9.140625" style="87" customWidth="1"/>
    <col min="15" max="15" width="9.140625" style="1" customWidth="1"/>
    <col min="16" max="16" width="12.7109375" style="1" customWidth="1"/>
    <col min="17" max="16384" width="9.140625" style="1" customWidth="1"/>
  </cols>
  <sheetData>
    <row r="1" spans="1:15" ht="18.75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5"/>
    </row>
    <row r="2" spans="1:15" ht="18.75">
      <c r="A2" s="316" t="s">
        <v>137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8"/>
    </row>
    <row r="3" spans="1:15" ht="19.5" thickBot="1">
      <c r="A3" s="319" t="s">
        <v>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1"/>
    </row>
    <row r="4" spans="1:16" ht="15.75" thickBot="1">
      <c r="A4" s="308" t="s">
        <v>3</v>
      </c>
      <c r="B4" s="339" t="s">
        <v>4</v>
      </c>
      <c r="C4" s="340" t="s">
        <v>5</v>
      </c>
      <c r="D4" s="309" t="s">
        <v>6</v>
      </c>
      <c r="E4" s="309" t="s">
        <v>7</v>
      </c>
      <c r="F4" s="309" t="s">
        <v>8</v>
      </c>
      <c r="G4" s="306" t="s">
        <v>9</v>
      </c>
      <c r="H4" s="338" t="s">
        <v>10</v>
      </c>
      <c r="I4" s="308" t="s">
        <v>138</v>
      </c>
      <c r="J4" s="308"/>
      <c r="K4" s="308"/>
      <c r="L4" s="308"/>
      <c r="M4" s="308"/>
      <c r="N4" s="308"/>
      <c r="O4" s="324" t="s">
        <v>12</v>
      </c>
      <c r="P4" s="342" t="s">
        <v>139</v>
      </c>
    </row>
    <row r="5" spans="1:16" s="4" customFormat="1" ht="15" thickBot="1">
      <c r="A5" s="308"/>
      <c r="B5" s="339"/>
      <c r="C5" s="340"/>
      <c r="D5" s="309"/>
      <c r="E5" s="309"/>
      <c r="F5" s="309"/>
      <c r="G5" s="306"/>
      <c r="H5" s="338"/>
      <c r="I5" s="207">
        <v>1</v>
      </c>
      <c r="J5" s="207">
        <v>2</v>
      </c>
      <c r="K5" s="207">
        <v>3</v>
      </c>
      <c r="L5" s="207">
        <v>4</v>
      </c>
      <c r="M5" s="207" t="s">
        <v>15</v>
      </c>
      <c r="N5" s="3" t="s">
        <v>16</v>
      </c>
      <c r="O5" s="324"/>
      <c r="P5" s="343"/>
    </row>
    <row r="6" spans="1:16" ht="15.75" thickBot="1">
      <c r="A6" s="310" t="s">
        <v>17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239"/>
    </row>
    <row r="7" spans="1:16" ht="15">
      <c r="A7" s="6">
        <v>1</v>
      </c>
      <c r="B7" s="272">
        <v>48</v>
      </c>
      <c r="C7" s="17" t="s">
        <v>140</v>
      </c>
      <c r="D7" s="18" t="s">
        <v>141</v>
      </c>
      <c r="E7" s="19">
        <v>29701</v>
      </c>
      <c r="F7" s="18" t="s">
        <v>23</v>
      </c>
      <c r="G7" s="20">
        <v>47.1</v>
      </c>
      <c r="H7" s="24">
        <v>1.0494</v>
      </c>
      <c r="I7" s="22">
        <v>80</v>
      </c>
      <c r="J7" s="18">
        <v>80</v>
      </c>
      <c r="K7" s="22">
        <v>85</v>
      </c>
      <c r="L7" s="18"/>
      <c r="M7" s="23">
        <v>80</v>
      </c>
      <c r="N7" s="24">
        <f aca="true" t="shared" si="0" ref="N7:N23">M7*H7</f>
        <v>83.95200000000001</v>
      </c>
      <c r="O7" s="25">
        <v>1</v>
      </c>
      <c r="P7" s="26"/>
    </row>
    <row r="8" spans="1:16" ht="15.75" customHeight="1" thickBot="1">
      <c r="A8" s="6">
        <v>2</v>
      </c>
      <c r="B8" s="273"/>
      <c r="C8" s="28" t="s">
        <v>18</v>
      </c>
      <c r="D8" s="29" t="s">
        <v>19</v>
      </c>
      <c r="E8" s="30">
        <v>34082</v>
      </c>
      <c r="F8" s="29" t="s">
        <v>20</v>
      </c>
      <c r="G8" s="31">
        <v>47.9</v>
      </c>
      <c r="H8" s="34"/>
      <c r="I8" s="29">
        <v>90</v>
      </c>
      <c r="J8" s="29">
        <v>95</v>
      </c>
      <c r="K8" s="29">
        <v>100</v>
      </c>
      <c r="L8" s="29"/>
      <c r="M8" s="33">
        <v>100</v>
      </c>
      <c r="N8" s="34">
        <f t="shared" si="0"/>
        <v>0</v>
      </c>
      <c r="O8" s="35">
        <v>1</v>
      </c>
      <c r="P8" s="26"/>
    </row>
    <row r="9" spans="1:16" ht="15">
      <c r="A9" s="6">
        <v>3</v>
      </c>
      <c r="B9" s="272">
        <v>52</v>
      </c>
      <c r="C9" s="17" t="s">
        <v>27</v>
      </c>
      <c r="D9" s="18" t="s">
        <v>25</v>
      </c>
      <c r="E9" s="19">
        <v>31402</v>
      </c>
      <c r="F9" s="18" t="s">
        <v>23</v>
      </c>
      <c r="G9" s="20">
        <v>51.2</v>
      </c>
      <c r="H9" s="24">
        <v>0.9809</v>
      </c>
      <c r="I9" s="86">
        <v>105</v>
      </c>
      <c r="J9" s="86">
        <v>110</v>
      </c>
      <c r="K9" s="86">
        <v>115</v>
      </c>
      <c r="L9" s="18"/>
      <c r="M9" s="23">
        <v>115</v>
      </c>
      <c r="N9" s="24">
        <f t="shared" si="0"/>
        <v>112.8035</v>
      </c>
      <c r="O9" s="25">
        <v>1</v>
      </c>
      <c r="P9" s="26">
        <v>3</v>
      </c>
    </row>
    <row r="10" spans="1:16" ht="15">
      <c r="A10" s="6">
        <v>4</v>
      </c>
      <c r="B10" s="273"/>
      <c r="C10" s="28" t="s">
        <v>26</v>
      </c>
      <c r="D10" s="29" t="s">
        <v>25</v>
      </c>
      <c r="E10" s="30">
        <v>30692</v>
      </c>
      <c r="F10" s="29" t="s">
        <v>23</v>
      </c>
      <c r="G10" s="75">
        <v>51.7</v>
      </c>
      <c r="H10" s="62"/>
      <c r="I10" s="73">
        <v>95</v>
      </c>
      <c r="J10" s="130">
        <v>105</v>
      </c>
      <c r="K10" s="130">
        <v>110</v>
      </c>
      <c r="L10" s="29"/>
      <c r="M10" s="33">
        <v>110</v>
      </c>
      <c r="N10" s="34">
        <f t="shared" si="0"/>
        <v>0</v>
      </c>
      <c r="O10" s="35">
        <v>2</v>
      </c>
      <c r="P10" s="26"/>
    </row>
    <row r="11" spans="1:16" ht="15.75" thickBot="1">
      <c r="A11" s="6">
        <v>5</v>
      </c>
      <c r="B11" s="274"/>
      <c r="C11" s="72" t="s">
        <v>142</v>
      </c>
      <c r="D11" s="73" t="s">
        <v>25</v>
      </c>
      <c r="E11" s="74">
        <v>31126</v>
      </c>
      <c r="F11" s="73" t="s">
        <v>23</v>
      </c>
      <c r="G11" s="75">
        <v>51.6</v>
      </c>
      <c r="H11" s="62"/>
      <c r="I11" s="152">
        <v>100</v>
      </c>
      <c r="J11" s="266">
        <v>105</v>
      </c>
      <c r="K11" s="266">
        <v>105</v>
      </c>
      <c r="L11" s="73"/>
      <c r="M11" s="78">
        <v>100</v>
      </c>
      <c r="N11" s="62">
        <f t="shared" si="0"/>
        <v>0</v>
      </c>
      <c r="O11" s="79">
        <v>3</v>
      </c>
      <c r="P11" s="26"/>
    </row>
    <row r="12" spans="1:16" ht="15">
      <c r="A12" s="6">
        <v>6</v>
      </c>
      <c r="B12" s="275">
        <v>56</v>
      </c>
      <c r="C12" s="190" t="s">
        <v>143</v>
      </c>
      <c r="D12" s="18" t="s">
        <v>25</v>
      </c>
      <c r="E12" s="83">
        <v>35051</v>
      </c>
      <c r="F12" s="18" t="s">
        <v>23</v>
      </c>
      <c r="G12" s="20">
        <v>55.6</v>
      </c>
      <c r="H12" s="24">
        <v>0.9167</v>
      </c>
      <c r="I12" s="86">
        <v>125</v>
      </c>
      <c r="J12" s="22">
        <v>132.5</v>
      </c>
      <c r="K12" s="123">
        <v>132.5</v>
      </c>
      <c r="L12" s="18"/>
      <c r="M12" s="23">
        <v>125</v>
      </c>
      <c r="N12" s="24">
        <f t="shared" si="0"/>
        <v>114.58749999999999</v>
      </c>
      <c r="O12" s="25">
        <v>1</v>
      </c>
      <c r="P12" s="26">
        <v>2</v>
      </c>
    </row>
    <row r="13" spans="1:16" ht="15">
      <c r="A13" s="6">
        <v>7</v>
      </c>
      <c r="B13" s="276"/>
      <c r="C13" s="28" t="s">
        <v>28</v>
      </c>
      <c r="D13" s="29" t="s">
        <v>19</v>
      </c>
      <c r="E13" s="30">
        <v>22245</v>
      </c>
      <c r="F13" s="29" t="s">
        <v>29</v>
      </c>
      <c r="G13" s="31">
        <v>53.1</v>
      </c>
      <c r="H13" s="34"/>
      <c r="I13" s="130">
        <v>95</v>
      </c>
      <c r="J13" s="146">
        <v>105</v>
      </c>
      <c r="K13" s="130"/>
      <c r="L13" s="29"/>
      <c r="M13" s="33">
        <v>95</v>
      </c>
      <c r="N13" s="34">
        <f t="shared" si="0"/>
        <v>0</v>
      </c>
      <c r="O13" s="35">
        <v>1</v>
      </c>
      <c r="P13" s="26"/>
    </row>
    <row r="14" spans="1:16" ht="15.75" thickBot="1">
      <c r="A14" s="6">
        <v>8</v>
      </c>
      <c r="B14" s="277"/>
      <c r="C14" s="38" t="s">
        <v>31</v>
      </c>
      <c r="D14" s="39" t="s">
        <v>25</v>
      </c>
      <c r="E14" s="40">
        <v>36344</v>
      </c>
      <c r="F14" s="39" t="s">
        <v>32</v>
      </c>
      <c r="G14" s="41">
        <v>55.5</v>
      </c>
      <c r="H14" s="44"/>
      <c r="I14" s="126">
        <v>85</v>
      </c>
      <c r="J14" s="42">
        <v>95</v>
      </c>
      <c r="K14" s="247">
        <v>95</v>
      </c>
      <c r="L14" s="39"/>
      <c r="M14" s="43">
        <v>85</v>
      </c>
      <c r="N14" s="44">
        <f t="shared" si="0"/>
        <v>0</v>
      </c>
      <c r="O14" s="45">
        <v>1</v>
      </c>
      <c r="P14" s="26"/>
    </row>
    <row r="15" spans="1:16" ht="15.75" thickBot="1">
      <c r="A15" s="6">
        <v>9</v>
      </c>
      <c r="B15" s="284">
        <v>60</v>
      </c>
      <c r="C15" s="155" t="s">
        <v>145</v>
      </c>
      <c r="D15" s="107" t="s">
        <v>25</v>
      </c>
      <c r="E15" s="156">
        <v>34940</v>
      </c>
      <c r="F15" s="107" t="s">
        <v>20</v>
      </c>
      <c r="G15" s="109">
        <v>58.6</v>
      </c>
      <c r="H15" s="298"/>
      <c r="I15" s="107">
        <v>115</v>
      </c>
      <c r="J15" s="107">
        <v>125</v>
      </c>
      <c r="K15" s="107">
        <v>127.5</v>
      </c>
      <c r="L15" s="107"/>
      <c r="M15" s="112">
        <v>127.5</v>
      </c>
      <c r="N15" s="298">
        <f t="shared" si="0"/>
        <v>0</v>
      </c>
      <c r="O15" s="114">
        <v>1</v>
      </c>
      <c r="P15" s="26"/>
    </row>
    <row r="16" spans="1:16" ht="15">
      <c r="A16" s="6">
        <v>10</v>
      </c>
      <c r="B16" s="273"/>
      <c r="C16" s="241" t="s">
        <v>145</v>
      </c>
      <c r="D16" s="48" t="s">
        <v>25</v>
      </c>
      <c r="E16" s="104">
        <v>34940</v>
      </c>
      <c r="F16" s="48" t="s">
        <v>23</v>
      </c>
      <c r="G16" s="50">
        <v>58.6</v>
      </c>
      <c r="H16" s="54">
        <v>0.8775</v>
      </c>
      <c r="I16" s="48">
        <v>115</v>
      </c>
      <c r="J16" s="48">
        <v>125</v>
      </c>
      <c r="K16" s="48">
        <v>127.5</v>
      </c>
      <c r="L16" s="48"/>
      <c r="M16" s="53">
        <v>127.5</v>
      </c>
      <c r="N16" s="54">
        <f t="shared" si="0"/>
        <v>111.88125</v>
      </c>
      <c r="O16" s="55">
        <v>1</v>
      </c>
      <c r="P16" s="26"/>
    </row>
    <row r="17" spans="1:16" ht="15">
      <c r="A17" s="6">
        <v>11</v>
      </c>
      <c r="B17" s="276"/>
      <c r="C17" s="160" t="s">
        <v>35</v>
      </c>
      <c r="D17" s="29" t="s">
        <v>19</v>
      </c>
      <c r="E17" s="131">
        <v>29252</v>
      </c>
      <c r="F17" s="29" t="s">
        <v>23</v>
      </c>
      <c r="G17" s="31">
        <v>60</v>
      </c>
      <c r="H17" s="34"/>
      <c r="I17" s="29">
        <v>115</v>
      </c>
      <c r="J17" s="29">
        <v>120</v>
      </c>
      <c r="K17" s="29">
        <v>127.5</v>
      </c>
      <c r="L17" s="29"/>
      <c r="M17" s="33">
        <v>127.5</v>
      </c>
      <c r="N17" s="34">
        <f>M17*H17</f>
        <v>0</v>
      </c>
      <c r="O17" s="35">
        <v>2</v>
      </c>
      <c r="P17" s="26"/>
    </row>
    <row r="18" spans="1:16" ht="15">
      <c r="A18" s="6">
        <v>12</v>
      </c>
      <c r="B18" s="273"/>
      <c r="C18" s="160" t="s">
        <v>33</v>
      </c>
      <c r="D18" s="29" t="s">
        <v>34</v>
      </c>
      <c r="E18" s="30">
        <v>34281</v>
      </c>
      <c r="F18" s="29" t="s">
        <v>23</v>
      </c>
      <c r="G18" s="31">
        <v>59</v>
      </c>
      <c r="H18" s="34"/>
      <c r="I18" s="36">
        <v>120</v>
      </c>
      <c r="J18" s="29">
        <v>120</v>
      </c>
      <c r="K18" s="36">
        <v>125</v>
      </c>
      <c r="L18" s="29"/>
      <c r="M18" s="33">
        <v>120</v>
      </c>
      <c r="N18" s="34">
        <f t="shared" si="0"/>
        <v>0</v>
      </c>
      <c r="O18" s="35">
        <v>3</v>
      </c>
      <c r="P18" s="26"/>
    </row>
    <row r="19" spans="1:16" ht="15">
      <c r="A19" s="6">
        <v>13</v>
      </c>
      <c r="B19" s="273"/>
      <c r="C19" s="160" t="s">
        <v>146</v>
      </c>
      <c r="D19" s="29" t="s">
        <v>25</v>
      </c>
      <c r="E19" s="131">
        <v>31415</v>
      </c>
      <c r="F19" s="29" t="s">
        <v>23</v>
      </c>
      <c r="G19" s="31">
        <v>58.1</v>
      </c>
      <c r="H19" s="34"/>
      <c r="I19" s="29">
        <v>100</v>
      </c>
      <c r="J19" s="36">
        <v>110</v>
      </c>
      <c r="K19" s="36">
        <v>110</v>
      </c>
      <c r="L19" s="29"/>
      <c r="M19" s="33">
        <v>100</v>
      </c>
      <c r="N19" s="34">
        <f t="shared" si="0"/>
        <v>0</v>
      </c>
      <c r="O19" s="35"/>
      <c r="P19" s="26"/>
    </row>
    <row r="20" spans="1:16" ht="15.75" thickBot="1">
      <c r="A20" s="6">
        <v>14</v>
      </c>
      <c r="B20" s="279"/>
      <c r="C20" s="38" t="s">
        <v>144</v>
      </c>
      <c r="D20" s="39" t="s">
        <v>141</v>
      </c>
      <c r="E20" s="40">
        <v>31232</v>
      </c>
      <c r="F20" s="39" t="s">
        <v>23</v>
      </c>
      <c r="G20" s="41">
        <v>58</v>
      </c>
      <c r="H20" s="44"/>
      <c r="I20" s="126">
        <v>70</v>
      </c>
      <c r="J20" s="42">
        <v>72.5</v>
      </c>
      <c r="K20" s="126">
        <v>75</v>
      </c>
      <c r="L20" s="39"/>
      <c r="M20" s="43">
        <v>75</v>
      </c>
      <c r="N20" s="44">
        <f t="shared" si="0"/>
        <v>0</v>
      </c>
      <c r="O20" s="45"/>
      <c r="P20" s="26"/>
    </row>
    <row r="21" spans="1:74" s="70" customFormat="1" ht="15.75" thickBot="1">
      <c r="A21" s="6">
        <v>15</v>
      </c>
      <c r="B21" s="280" t="s">
        <v>60</v>
      </c>
      <c r="C21" s="72" t="s">
        <v>41</v>
      </c>
      <c r="D21" s="73" t="s">
        <v>25</v>
      </c>
      <c r="E21" s="74">
        <v>31117</v>
      </c>
      <c r="F21" s="73" t="s">
        <v>23</v>
      </c>
      <c r="G21" s="75">
        <v>66.1</v>
      </c>
      <c r="H21" s="62">
        <v>0.7938</v>
      </c>
      <c r="I21" s="73">
        <v>140</v>
      </c>
      <c r="J21" s="77">
        <v>145</v>
      </c>
      <c r="K21" s="52">
        <v>145</v>
      </c>
      <c r="L21" s="48"/>
      <c r="M21" s="53">
        <v>140</v>
      </c>
      <c r="N21" s="24">
        <f t="shared" si="0"/>
        <v>111.13199999999999</v>
      </c>
      <c r="O21" s="97">
        <v>1</v>
      </c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s="70" customFormat="1" ht="15.75" thickBot="1">
      <c r="A22" s="6">
        <v>16</v>
      </c>
      <c r="B22" s="281" t="s">
        <v>49</v>
      </c>
      <c r="C22" s="245" t="s">
        <v>147</v>
      </c>
      <c r="D22" s="9" t="s">
        <v>141</v>
      </c>
      <c r="E22" s="117">
        <v>32974</v>
      </c>
      <c r="F22" s="9" t="s">
        <v>23</v>
      </c>
      <c r="G22" s="11">
        <v>77.8</v>
      </c>
      <c r="H22" s="14">
        <v>0.7027</v>
      </c>
      <c r="I22" s="9">
        <v>90</v>
      </c>
      <c r="J22" s="9">
        <v>100</v>
      </c>
      <c r="K22" s="9">
        <v>107.5</v>
      </c>
      <c r="L22" s="9"/>
      <c r="M22" s="13">
        <v>107.5</v>
      </c>
      <c r="N22" s="24">
        <f t="shared" si="0"/>
        <v>75.54025</v>
      </c>
      <c r="O22" s="15">
        <v>1</v>
      </c>
      <c r="P22" s="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s="70" customFormat="1" ht="15.75" thickBot="1">
      <c r="A23" s="6">
        <v>17</v>
      </c>
      <c r="B23" s="282">
        <v>90</v>
      </c>
      <c r="C23" s="246" t="s">
        <v>148</v>
      </c>
      <c r="D23" s="18" t="s">
        <v>19</v>
      </c>
      <c r="E23" s="83">
        <v>30207</v>
      </c>
      <c r="F23" s="18" t="s">
        <v>23</v>
      </c>
      <c r="G23" s="20">
        <v>84.4</v>
      </c>
      <c r="H23" s="24">
        <v>0.6618</v>
      </c>
      <c r="I23" s="18">
        <v>170</v>
      </c>
      <c r="J23" s="18">
        <v>190</v>
      </c>
      <c r="K23" s="22">
        <v>195</v>
      </c>
      <c r="L23" s="18"/>
      <c r="M23" s="23">
        <v>190</v>
      </c>
      <c r="N23" s="24">
        <f t="shared" si="0"/>
        <v>125.742</v>
      </c>
      <c r="O23" s="25">
        <v>1</v>
      </c>
      <c r="P23" s="5">
        <v>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16" ht="15.75" thickBot="1">
      <c r="A24" s="308" t="s">
        <v>3</v>
      </c>
      <c r="B24" s="339" t="s">
        <v>4</v>
      </c>
      <c r="C24" s="340" t="s">
        <v>5</v>
      </c>
      <c r="D24" s="309" t="s">
        <v>6</v>
      </c>
      <c r="E24" s="309" t="s">
        <v>7</v>
      </c>
      <c r="F24" s="344" t="s">
        <v>8</v>
      </c>
      <c r="G24" s="306" t="s">
        <v>9</v>
      </c>
      <c r="H24" s="338" t="s">
        <v>10</v>
      </c>
      <c r="I24" s="308" t="s">
        <v>138</v>
      </c>
      <c r="J24" s="308"/>
      <c r="K24" s="308"/>
      <c r="L24" s="308"/>
      <c r="M24" s="308"/>
      <c r="N24" s="308"/>
      <c r="O24" s="324" t="s">
        <v>12</v>
      </c>
      <c r="P24" s="325" t="s">
        <v>139</v>
      </c>
    </row>
    <row r="25" spans="1:16" ht="15.75" thickBot="1">
      <c r="A25" s="308"/>
      <c r="B25" s="339"/>
      <c r="C25" s="340"/>
      <c r="D25" s="309"/>
      <c r="E25" s="309"/>
      <c r="F25" s="328"/>
      <c r="G25" s="306"/>
      <c r="H25" s="338"/>
      <c r="I25" s="207">
        <v>1</v>
      </c>
      <c r="J25" s="207">
        <v>2</v>
      </c>
      <c r="K25" s="207">
        <v>3</v>
      </c>
      <c r="L25" s="207">
        <v>4</v>
      </c>
      <c r="M25" s="207" t="s">
        <v>15</v>
      </c>
      <c r="N25" s="3" t="s">
        <v>53</v>
      </c>
      <c r="O25" s="324"/>
      <c r="P25" s="326"/>
    </row>
    <row r="26" spans="1:16" ht="15.75" thickBot="1">
      <c r="A26" s="303" t="s">
        <v>54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5"/>
    </row>
    <row r="27" spans="1:16" ht="15">
      <c r="A27" s="6">
        <v>18</v>
      </c>
      <c r="B27" s="272">
        <v>60</v>
      </c>
      <c r="C27" s="17" t="s">
        <v>58</v>
      </c>
      <c r="D27" s="18" t="s">
        <v>25</v>
      </c>
      <c r="E27" s="19">
        <v>32285</v>
      </c>
      <c r="F27" s="18" t="s">
        <v>23</v>
      </c>
      <c r="G27" s="20">
        <v>56.6</v>
      </c>
      <c r="H27" s="24">
        <v>0.8648</v>
      </c>
      <c r="I27" s="86">
        <v>135</v>
      </c>
      <c r="J27" s="86">
        <v>140</v>
      </c>
      <c r="K27" s="18">
        <v>150</v>
      </c>
      <c r="L27" s="18"/>
      <c r="M27" s="23">
        <v>150</v>
      </c>
      <c r="N27" s="24">
        <f>M27*H27</f>
        <v>129.72</v>
      </c>
      <c r="O27" s="25">
        <v>1</v>
      </c>
      <c r="P27" s="26"/>
    </row>
    <row r="28" spans="1:16" ht="15.75" thickBot="1">
      <c r="A28" s="6">
        <v>19</v>
      </c>
      <c r="B28" s="279"/>
      <c r="C28" s="182" t="s">
        <v>59</v>
      </c>
      <c r="D28" s="39" t="s">
        <v>25</v>
      </c>
      <c r="E28" s="68">
        <v>35368</v>
      </c>
      <c r="F28" s="39" t="s">
        <v>149</v>
      </c>
      <c r="G28" s="41">
        <v>59.5</v>
      </c>
      <c r="H28" s="44"/>
      <c r="I28" s="126">
        <v>130</v>
      </c>
      <c r="J28" s="126">
        <v>137.5</v>
      </c>
      <c r="K28" s="39">
        <v>145</v>
      </c>
      <c r="L28" s="39">
        <v>150</v>
      </c>
      <c r="M28" s="43">
        <v>145</v>
      </c>
      <c r="N28" s="44">
        <f aca="true" t="shared" si="1" ref="N28:N58">M28*H28</f>
        <v>0</v>
      </c>
      <c r="O28" s="45">
        <v>1</v>
      </c>
      <c r="P28" s="26"/>
    </row>
    <row r="29" spans="1:16" ht="15.75" thickBot="1">
      <c r="A29" s="6">
        <v>20</v>
      </c>
      <c r="B29" s="283" t="s">
        <v>60</v>
      </c>
      <c r="C29" s="28" t="s">
        <v>67</v>
      </c>
      <c r="D29" s="29" t="s">
        <v>25</v>
      </c>
      <c r="E29" s="30">
        <v>36747</v>
      </c>
      <c r="F29" s="29" t="s">
        <v>150</v>
      </c>
      <c r="G29" s="31">
        <v>66.1</v>
      </c>
      <c r="H29" s="34"/>
      <c r="I29" s="32">
        <v>135</v>
      </c>
      <c r="J29" s="36">
        <v>140</v>
      </c>
      <c r="K29" s="29">
        <v>140</v>
      </c>
      <c r="L29" s="29"/>
      <c r="M29" s="33">
        <v>140</v>
      </c>
      <c r="N29" s="24">
        <f t="shared" si="1"/>
        <v>0</v>
      </c>
      <c r="O29" s="25">
        <v>1</v>
      </c>
      <c r="P29" s="26"/>
    </row>
    <row r="30" spans="1:16" ht="15.75" thickBot="1">
      <c r="A30" s="6">
        <v>21</v>
      </c>
      <c r="B30" s="284"/>
      <c r="C30" s="72" t="s">
        <v>151</v>
      </c>
      <c r="D30" s="73" t="s">
        <v>25</v>
      </c>
      <c r="E30" s="74">
        <v>35771</v>
      </c>
      <c r="F30" s="73" t="s">
        <v>23</v>
      </c>
      <c r="G30" s="75">
        <v>67</v>
      </c>
      <c r="H30" s="62">
        <v>0.7307</v>
      </c>
      <c r="I30" s="76">
        <v>135</v>
      </c>
      <c r="J30" s="77">
        <v>150</v>
      </c>
      <c r="K30" s="73">
        <v>160</v>
      </c>
      <c r="L30" s="73"/>
      <c r="M30" s="78">
        <v>160</v>
      </c>
      <c r="N30" s="24">
        <f t="shared" si="1"/>
        <v>116.912</v>
      </c>
      <c r="O30" s="35">
        <v>1</v>
      </c>
      <c r="P30" s="26"/>
    </row>
    <row r="31" spans="1:16" ht="15.75" thickBot="1">
      <c r="A31" s="6">
        <v>22</v>
      </c>
      <c r="B31" s="284"/>
      <c r="C31" s="72" t="s">
        <v>151</v>
      </c>
      <c r="D31" s="73" t="s">
        <v>25</v>
      </c>
      <c r="E31" s="74">
        <v>35771</v>
      </c>
      <c r="F31" s="73" t="s">
        <v>149</v>
      </c>
      <c r="G31" s="75">
        <v>67</v>
      </c>
      <c r="H31" s="62"/>
      <c r="I31" s="76">
        <v>135</v>
      </c>
      <c r="J31" s="77">
        <v>150</v>
      </c>
      <c r="K31" s="73">
        <v>160</v>
      </c>
      <c r="L31" s="73"/>
      <c r="M31" s="78">
        <v>160</v>
      </c>
      <c r="N31" s="24">
        <f t="shared" si="1"/>
        <v>0</v>
      </c>
      <c r="O31" s="79">
        <v>1</v>
      </c>
      <c r="P31" s="26"/>
    </row>
    <row r="32" spans="1:16" ht="15">
      <c r="A32" s="6">
        <v>23</v>
      </c>
      <c r="B32" s="283">
        <v>75</v>
      </c>
      <c r="C32" s="17" t="s">
        <v>76</v>
      </c>
      <c r="D32" s="18" t="s">
        <v>25</v>
      </c>
      <c r="E32" s="19">
        <v>36614</v>
      </c>
      <c r="F32" s="18" t="s">
        <v>46</v>
      </c>
      <c r="G32" s="20">
        <v>71</v>
      </c>
      <c r="H32" s="24"/>
      <c r="I32" s="248">
        <v>155</v>
      </c>
      <c r="J32" s="18">
        <v>155</v>
      </c>
      <c r="K32" s="18">
        <v>160</v>
      </c>
      <c r="L32" s="18"/>
      <c r="M32" s="23">
        <v>160</v>
      </c>
      <c r="N32" s="24">
        <f t="shared" si="1"/>
        <v>0</v>
      </c>
      <c r="O32" s="25">
        <v>1</v>
      </c>
      <c r="P32" s="26"/>
    </row>
    <row r="33" spans="1:16" ht="15">
      <c r="A33" s="6">
        <v>24</v>
      </c>
      <c r="B33" s="273"/>
      <c r="C33" s="28" t="s">
        <v>152</v>
      </c>
      <c r="D33" s="29" t="s">
        <v>25</v>
      </c>
      <c r="E33" s="30">
        <v>36024</v>
      </c>
      <c r="F33" s="29" t="s">
        <v>32</v>
      </c>
      <c r="G33" s="31">
        <v>75</v>
      </c>
      <c r="H33" s="34"/>
      <c r="I33" s="32">
        <v>135</v>
      </c>
      <c r="J33" s="29">
        <v>142.5</v>
      </c>
      <c r="K33" s="29">
        <v>152.5</v>
      </c>
      <c r="L33" s="29"/>
      <c r="M33" s="33">
        <v>152.5</v>
      </c>
      <c r="N33" s="34">
        <f t="shared" si="1"/>
        <v>0</v>
      </c>
      <c r="O33" s="35">
        <v>2</v>
      </c>
      <c r="P33" s="26"/>
    </row>
    <row r="34" spans="1:16" ht="15">
      <c r="A34" s="6">
        <v>25</v>
      </c>
      <c r="B34" s="284"/>
      <c r="C34" s="28" t="s">
        <v>71</v>
      </c>
      <c r="D34" s="29" t="s">
        <v>25</v>
      </c>
      <c r="E34" s="131">
        <v>34878</v>
      </c>
      <c r="F34" s="29" t="s">
        <v>20</v>
      </c>
      <c r="G34" s="50">
        <v>70.3</v>
      </c>
      <c r="H34" s="54"/>
      <c r="I34" s="51">
        <v>135</v>
      </c>
      <c r="J34" s="48">
        <v>145</v>
      </c>
      <c r="K34" s="52">
        <v>160</v>
      </c>
      <c r="L34" s="48"/>
      <c r="M34" s="53">
        <v>145</v>
      </c>
      <c r="N34" s="54">
        <f t="shared" si="1"/>
        <v>0</v>
      </c>
      <c r="O34" s="55"/>
      <c r="P34" s="26"/>
    </row>
    <row r="35" spans="1:16" ht="15">
      <c r="A35" s="6">
        <v>26</v>
      </c>
      <c r="B35" s="284"/>
      <c r="C35" s="47" t="s">
        <v>76</v>
      </c>
      <c r="D35" s="48" t="s">
        <v>25</v>
      </c>
      <c r="E35" s="49">
        <v>36614</v>
      </c>
      <c r="F35" s="48" t="s">
        <v>23</v>
      </c>
      <c r="G35" s="31">
        <v>71</v>
      </c>
      <c r="H35" s="34">
        <v>0.6947</v>
      </c>
      <c r="I35" s="249">
        <v>155</v>
      </c>
      <c r="J35" s="29">
        <v>155</v>
      </c>
      <c r="K35" s="29">
        <v>160</v>
      </c>
      <c r="L35" s="48"/>
      <c r="M35" s="53">
        <v>160</v>
      </c>
      <c r="N35" s="54">
        <f t="shared" si="1"/>
        <v>111.152</v>
      </c>
      <c r="O35" s="55">
        <v>1</v>
      </c>
      <c r="P35" s="26"/>
    </row>
    <row r="36" spans="1:16" ht="15.75" thickBot="1">
      <c r="A36" s="6">
        <v>27</v>
      </c>
      <c r="B36" s="285"/>
      <c r="C36" s="91" t="s">
        <v>152</v>
      </c>
      <c r="D36" s="92" t="s">
        <v>25</v>
      </c>
      <c r="E36" s="93">
        <v>36024</v>
      </c>
      <c r="F36" s="92" t="s">
        <v>23</v>
      </c>
      <c r="G36" s="50">
        <v>75</v>
      </c>
      <c r="H36" s="54"/>
      <c r="I36" s="51">
        <v>135</v>
      </c>
      <c r="J36" s="48">
        <v>142.5</v>
      </c>
      <c r="K36" s="48">
        <v>152.5</v>
      </c>
      <c r="L36" s="92"/>
      <c r="M36" s="142">
        <v>152.5</v>
      </c>
      <c r="N36" s="183">
        <f t="shared" si="1"/>
        <v>0</v>
      </c>
      <c r="O36" s="251">
        <v>2</v>
      </c>
      <c r="P36" s="26"/>
    </row>
    <row r="37" spans="1:16" ht="15">
      <c r="A37" s="6">
        <v>28</v>
      </c>
      <c r="B37" s="275" t="s">
        <v>49</v>
      </c>
      <c r="C37" s="17" t="s">
        <v>84</v>
      </c>
      <c r="D37" s="18" t="s">
        <v>19</v>
      </c>
      <c r="E37" s="19">
        <v>34286</v>
      </c>
      <c r="F37" s="18" t="s">
        <v>20</v>
      </c>
      <c r="G37" s="20">
        <v>82.5</v>
      </c>
      <c r="H37" s="24"/>
      <c r="I37" s="18">
        <v>250</v>
      </c>
      <c r="J37" s="21">
        <v>260</v>
      </c>
      <c r="K37" s="267" t="s">
        <v>166</v>
      </c>
      <c r="L37" s="18"/>
      <c r="M37" s="23">
        <v>260</v>
      </c>
      <c r="N37" s="24">
        <f t="shared" si="1"/>
        <v>0</v>
      </c>
      <c r="O37" s="25">
        <v>1</v>
      </c>
      <c r="P37" s="26"/>
    </row>
    <row r="38" spans="1:16" ht="15">
      <c r="A38" s="6">
        <v>29</v>
      </c>
      <c r="B38" s="276"/>
      <c r="C38" s="28" t="s">
        <v>92</v>
      </c>
      <c r="D38" s="29" t="s">
        <v>93</v>
      </c>
      <c r="E38" s="131">
        <v>20530</v>
      </c>
      <c r="F38" s="29" t="s">
        <v>94</v>
      </c>
      <c r="G38" s="31">
        <v>82.2</v>
      </c>
      <c r="H38" s="34"/>
      <c r="I38" s="36">
        <v>120</v>
      </c>
      <c r="J38" s="249">
        <v>120</v>
      </c>
      <c r="K38" s="252" t="s">
        <v>165</v>
      </c>
      <c r="L38" s="29"/>
      <c r="M38" s="33">
        <v>120</v>
      </c>
      <c r="N38" s="34">
        <f t="shared" si="1"/>
        <v>0</v>
      </c>
      <c r="O38" s="35">
        <v>1</v>
      </c>
      <c r="P38" s="26"/>
    </row>
    <row r="39" spans="1:16" ht="15">
      <c r="A39" s="6">
        <v>30</v>
      </c>
      <c r="B39" s="276"/>
      <c r="C39" s="241" t="s">
        <v>84</v>
      </c>
      <c r="D39" s="57" t="s">
        <v>19</v>
      </c>
      <c r="E39" s="58">
        <v>34286</v>
      </c>
      <c r="F39" s="242" t="s">
        <v>23</v>
      </c>
      <c r="G39" s="59">
        <v>82.5</v>
      </c>
      <c r="H39" s="34">
        <v>0.6193</v>
      </c>
      <c r="I39" s="169">
        <v>250</v>
      </c>
      <c r="J39" s="29">
        <v>260</v>
      </c>
      <c r="K39" s="36" t="s">
        <v>166</v>
      </c>
      <c r="L39" s="29"/>
      <c r="M39" s="33">
        <v>260</v>
      </c>
      <c r="N39" s="34">
        <f t="shared" si="1"/>
        <v>161.018</v>
      </c>
      <c r="O39" s="35">
        <v>1</v>
      </c>
      <c r="P39" s="26">
        <v>2</v>
      </c>
    </row>
    <row r="40" spans="1:16" ht="15.75" thickBot="1">
      <c r="A40" s="6">
        <v>31</v>
      </c>
      <c r="B40" s="274"/>
      <c r="C40" s="72" t="s">
        <v>153</v>
      </c>
      <c r="D40" s="105" t="s">
        <v>141</v>
      </c>
      <c r="E40" s="74">
        <v>33647</v>
      </c>
      <c r="F40" s="73" t="s">
        <v>23</v>
      </c>
      <c r="G40" s="75">
        <v>82</v>
      </c>
      <c r="H40" s="62"/>
      <c r="I40" s="73">
        <v>220</v>
      </c>
      <c r="J40" s="250">
        <v>240</v>
      </c>
      <c r="K40" s="269" t="s">
        <v>164</v>
      </c>
      <c r="L40" s="73"/>
      <c r="M40" s="78">
        <v>220</v>
      </c>
      <c r="N40" s="62">
        <f t="shared" si="1"/>
        <v>0</v>
      </c>
      <c r="O40" s="79">
        <v>2</v>
      </c>
      <c r="P40" s="26"/>
    </row>
    <row r="41" spans="1:56" s="29" customFormat="1" ht="15">
      <c r="A41" s="6">
        <v>32</v>
      </c>
      <c r="B41" s="275">
        <v>90</v>
      </c>
      <c r="C41" s="190" t="s">
        <v>99</v>
      </c>
      <c r="D41" s="18" t="s">
        <v>100</v>
      </c>
      <c r="E41" s="83">
        <v>27729</v>
      </c>
      <c r="F41" s="18" t="s">
        <v>98</v>
      </c>
      <c r="G41" s="20">
        <v>86.4</v>
      </c>
      <c r="H41" s="24"/>
      <c r="I41" s="18">
        <v>170</v>
      </c>
      <c r="J41" s="21"/>
      <c r="K41" s="18"/>
      <c r="L41" s="18"/>
      <c r="M41" s="23">
        <v>170</v>
      </c>
      <c r="N41" s="24">
        <f t="shared" si="1"/>
        <v>0</v>
      </c>
      <c r="O41" s="25"/>
      <c r="P41" s="2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50"/>
    </row>
    <row r="42" spans="1:56" s="29" customFormat="1" ht="15">
      <c r="A42" s="6">
        <v>33</v>
      </c>
      <c r="B42" s="276"/>
      <c r="C42" s="28" t="s">
        <v>157</v>
      </c>
      <c r="D42" s="29" t="s">
        <v>25</v>
      </c>
      <c r="E42" s="131">
        <v>33512</v>
      </c>
      <c r="F42" s="29" t="s">
        <v>23</v>
      </c>
      <c r="G42" s="31">
        <v>89.9</v>
      </c>
      <c r="H42" s="34">
        <v>0.5857</v>
      </c>
      <c r="I42" s="29">
        <v>220</v>
      </c>
      <c r="J42" s="29">
        <v>230</v>
      </c>
      <c r="K42" s="29">
        <v>240</v>
      </c>
      <c r="M42" s="33">
        <v>230</v>
      </c>
      <c r="N42" s="34">
        <f>M42*H42</f>
        <v>134.711</v>
      </c>
      <c r="O42" s="35">
        <v>1</v>
      </c>
      <c r="P42" s="2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50"/>
    </row>
    <row r="43" spans="1:56" s="29" customFormat="1" ht="15.75" thickBot="1">
      <c r="A43" s="6">
        <v>34</v>
      </c>
      <c r="B43" s="279"/>
      <c r="C43" s="38" t="s">
        <v>99</v>
      </c>
      <c r="D43" s="39" t="s">
        <v>100</v>
      </c>
      <c r="E43" s="40">
        <v>27729</v>
      </c>
      <c r="F43" s="39" t="s">
        <v>23</v>
      </c>
      <c r="G43" s="41">
        <v>86.4</v>
      </c>
      <c r="H43" s="44"/>
      <c r="I43" s="39">
        <v>170</v>
      </c>
      <c r="J43" s="257"/>
      <c r="K43" s="39"/>
      <c r="L43" s="39"/>
      <c r="M43" s="43">
        <v>170</v>
      </c>
      <c r="N43" s="44">
        <f>M43*H43</f>
        <v>0</v>
      </c>
      <c r="O43" s="45">
        <v>2</v>
      </c>
      <c r="P43" s="2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50"/>
    </row>
    <row r="44" spans="1:56" s="29" customFormat="1" ht="15">
      <c r="A44" s="6">
        <v>35</v>
      </c>
      <c r="B44" s="278">
        <v>100</v>
      </c>
      <c r="C44" s="47" t="s">
        <v>154</v>
      </c>
      <c r="D44" s="48" t="s">
        <v>141</v>
      </c>
      <c r="E44" s="49">
        <v>34087</v>
      </c>
      <c r="F44" s="48" t="s">
        <v>20</v>
      </c>
      <c r="G44" s="50">
        <v>98.3</v>
      </c>
      <c r="H44" s="54"/>
      <c r="I44" s="129">
        <v>205</v>
      </c>
      <c r="J44" s="48">
        <v>215</v>
      </c>
      <c r="K44" s="168">
        <v>220</v>
      </c>
      <c r="L44" s="48"/>
      <c r="M44" s="53">
        <v>215</v>
      </c>
      <c r="N44" s="54">
        <f t="shared" si="1"/>
        <v>0</v>
      </c>
      <c r="O44" s="55">
        <v>1</v>
      </c>
      <c r="P44" s="26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50"/>
    </row>
    <row r="45" spans="1:56" s="29" customFormat="1" ht="15">
      <c r="A45" s="6">
        <v>36</v>
      </c>
      <c r="B45" s="273"/>
      <c r="C45" s="160" t="s">
        <v>155</v>
      </c>
      <c r="D45" s="29" t="s">
        <v>51</v>
      </c>
      <c r="E45" s="131">
        <v>34790</v>
      </c>
      <c r="F45" s="29" t="s">
        <v>23</v>
      </c>
      <c r="G45" s="31">
        <v>94</v>
      </c>
      <c r="H45" s="34">
        <v>0.571</v>
      </c>
      <c r="I45" s="29">
        <v>270</v>
      </c>
      <c r="J45" s="249">
        <v>292.5</v>
      </c>
      <c r="K45" s="36">
        <v>292.5</v>
      </c>
      <c r="M45" s="33">
        <v>270</v>
      </c>
      <c r="N45" s="34">
        <f t="shared" si="1"/>
        <v>154.17</v>
      </c>
      <c r="O45" s="35">
        <v>1</v>
      </c>
      <c r="P45" s="26">
        <v>3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50"/>
    </row>
    <row r="46" spans="1:56" s="29" customFormat="1" ht="15">
      <c r="A46" s="6">
        <v>37</v>
      </c>
      <c r="B46" s="273"/>
      <c r="C46" s="28" t="s">
        <v>156</v>
      </c>
      <c r="D46" s="29" t="s">
        <v>25</v>
      </c>
      <c r="E46" s="131">
        <v>32680</v>
      </c>
      <c r="F46" s="29" t="s">
        <v>23</v>
      </c>
      <c r="G46" s="50">
        <v>94.2</v>
      </c>
      <c r="H46" s="54"/>
      <c r="I46" s="199">
        <v>260</v>
      </c>
      <c r="J46" s="48">
        <v>270</v>
      </c>
      <c r="K46" s="36">
        <v>280</v>
      </c>
      <c r="M46" s="33">
        <v>270</v>
      </c>
      <c r="N46" s="34">
        <f t="shared" si="1"/>
        <v>0</v>
      </c>
      <c r="O46" s="35">
        <v>2</v>
      </c>
      <c r="P46" s="2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50"/>
    </row>
    <row r="47" spans="1:56" s="29" customFormat="1" ht="15">
      <c r="A47" s="6">
        <v>38</v>
      </c>
      <c r="B47" s="286"/>
      <c r="C47" s="28" t="s">
        <v>154</v>
      </c>
      <c r="D47" s="29" t="s">
        <v>141</v>
      </c>
      <c r="E47" s="30">
        <v>34087</v>
      </c>
      <c r="F47" s="29" t="s">
        <v>23</v>
      </c>
      <c r="G47" s="31">
        <v>98.3</v>
      </c>
      <c r="H47" s="34"/>
      <c r="I47" s="130">
        <v>205</v>
      </c>
      <c r="J47" s="29">
        <v>215</v>
      </c>
      <c r="K47" s="36">
        <v>220</v>
      </c>
      <c r="M47" s="33">
        <v>215</v>
      </c>
      <c r="N47" s="34">
        <f t="shared" si="1"/>
        <v>0</v>
      </c>
      <c r="O47" s="35">
        <v>3</v>
      </c>
      <c r="P47" s="26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50"/>
    </row>
    <row r="48" spans="1:56" s="29" customFormat="1" ht="15.75" thickBot="1">
      <c r="A48" s="6">
        <v>39</v>
      </c>
      <c r="B48" s="274"/>
      <c r="C48" s="243" t="s">
        <v>158</v>
      </c>
      <c r="D48" s="105" t="s">
        <v>25</v>
      </c>
      <c r="E48" s="105">
        <v>26657</v>
      </c>
      <c r="F48" s="73" t="s">
        <v>159</v>
      </c>
      <c r="G48" s="75">
        <v>94.1</v>
      </c>
      <c r="H48" s="62"/>
      <c r="I48" s="73">
        <v>210</v>
      </c>
      <c r="J48" s="73">
        <v>220</v>
      </c>
      <c r="K48" s="77"/>
      <c r="L48" s="73"/>
      <c r="M48" s="78">
        <v>220</v>
      </c>
      <c r="N48" s="62">
        <f t="shared" si="1"/>
        <v>0</v>
      </c>
      <c r="O48" s="79">
        <v>1</v>
      </c>
      <c r="P48" s="2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50"/>
    </row>
    <row r="49" spans="1:56" s="73" customFormat="1" ht="15">
      <c r="A49" s="6">
        <v>40</v>
      </c>
      <c r="B49" s="272">
        <v>110</v>
      </c>
      <c r="C49" s="17" t="s">
        <v>161</v>
      </c>
      <c r="D49" s="83" t="s">
        <v>25</v>
      </c>
      <c r="E49" s="19">
        <v>30327</v>
      </c>
      <c r="F49" s="18" t="s">
        <v>23</v>
      </c>
      <c r="G49" s="20">
        <v>106.9</v>
      </c>
      <c r="H49" s="24">
        <v>0.5407</v>
      </c>
      <c r="I49" s="86">
        <v>310</v>
      </c>
      <c r="J49" s="18">
        <v>320</v>
      </c>
      <c r="K49" s="123">
        <v>325</v>
      </c>
      <c r="L49" s="18"/>
      <c r="M49" s="23">
        <v>320</v>
      </c>
      <c r="N49" s="24">
        <f t="shared" si="1"/>
        <v>173.024</v>
      </c>
      <c r="O49" s="25">
        <v>1</v>
      </c>
      <c r="P49" s="26">
        <v>1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67"/>
    </row>
    <row r="50" spans="1:56" s="73" customFormat="1" ht="15.75" thickBot="1">
      <c r="A50" s="6">
        <v>41</v>
      </c>
      <c r="B50" s="279"/>
      <c r="C50" s="182" t="s">
        <v>120</v>
      </c>
      <c r="D50" s="39" t="s">
        <v>51</v>
      </c>
      <c r="E50" s="68">
        <v>29245</v>
      </c>
      <c r="F50" s="39" t="s">
        <v>23</v>
      </c>
      <c r="G50" s="41">
        <v>104.2</v>
      </c>
      <c r="H50" s="44"/>
      <c r="I50" s="39">
        <v>215</v>
      </c>
      <c r="J50" s="257">
        <v>225</v>
      </c>
      <c r="K50" s="39">
        <v>235</v>
      </c>
      <c r="L50" s="39"/>
      <c r="M50" s="43">
        <v>235</v>
      </c>
      <c r="N50" s="44">
        <f t="shared" si="1"/>
        <v>0</v>
      </c>
      <c r="O50" s="45">
        <v>2</v>
      </c>
      <c r="P50" s="26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67"/>
    </row>
    <row r="51" spans="1:56" s="73" customFormat="1" ht="15.75" thickBot="1">
      <c r="A51" s="6">
        <v>42</v>
      </c>
      <c r="B51" s="299">
        <v>125</v>
      </c>
      <c r="C51" s="300" t="s">
        <v>160</v>
      </c>
      <c r="D51" s="107" t="s">
        <v>141</v>
      </c>
      <c r="E51" s="108">
        <v>34636</v>
      </c>
      <c r="F51" s="107" t="s">
        <v>20</v>
      </c>
      <c r="G51" s="301">
        <v>120.8</v>
      </c>
      <c r="H51" s="302"/>
      <c r="I51" s="107">
        <v>210</v>
      </c>
      <c r="J51" s="107">
        <v>215</v>
      </c>
      <c r="K51" s="107">
        <v>220</v>
      </c>
      <c r="L51" s="107"/>
      <c r="M51" s="112">
        <v>220</v>
      </c>
      <c r="N51" s="298">
        <f>M51*H51</f>
        <v>0</v>
      </c>
      <c r="O51" s="114">
        <v>1</v>
      </c>
      <c r="P51" s="5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67"/>
    </row>
    <row r="52" spans="1:56" s="73" customFormat="1" ht="15">
      <c r="A52" s="6">
        <v>43</v>
      </c>
      <c r="B52" s="287">
        <v>140</v>
      </c>
      <c r="C52" s="65" t="s">
        <v>162</v>
      </c>
      <c r="D52" s="18" t="s">
        <v>25</v>
      </c>
      <c r="E52" s="19">
        <v>26583</v>
      </c>
      <c r="F52" s="18" t="s">
        <v>23</v>
      </c>
      <c r="G52" s="268">
        <v>125.8</v>
      </c>
      <c r="H52" s="254">
        <v>0.52</v>
      </c>
      <c r="I52" s="18">
        <v>270</v>
      </c>
      <c r="J52" s="22">
        <v>290</v>
      </c>
      <c r="K52" s="22">
        <v>290</v>
      </c>
      <c r="L52" s="18"/>
      <c r="M52" s="23">
        <v>270</v>
      </c>
      <c r="N52" s="24">
        <f>M52*H52</f>
        <v>140.4</v>
      </c>
      <c r="O52" s="25">
        <v>1</v>
      </c>
      <c r="P52" s="2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67"/>
    </row>
    <row r="53" spans="1:56" s="73" customFormat="1" ht="15.75" thickBot="1">
      <c r="A53" s="6">
        <v>44</v>
      </c>
      <c r="B53" s="288"/>
      <c r="C53" s="138" t="s">
        <v>163</v>
      </c>
      <c r="D53" s="92" t="s">
        <v>141</v>
      </c>
      <c r="E53" s="93">
        <v>25674</v>
      </c>
      <c r="F53" s="92" t="s">
        <v>23</v>
      </c>
      <c r="G53" s="270">
        <v>127.3</v>
      </c>
      <c r="H53" s="271"/>
      <c r="I53" s="92">
        <v>110</v>
      </c>
      <c r="J53" s="92"/>
      <c r="K53" s="92"/>
      <c r="L53" s="92"/>
      <c r="M53" s="142">
        <v>110</v>
      </c>
      <c r="N53" s="183">
        <f>M53*H53</f>
        <v>0</v>
      </c>
      <c r="O53" s="251">
        <v>2</v>
      </c>
      <c r="P53" s="2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67"/>
    </row>
    <row r="54" spans="1:56" s="73" customFormat="1" ht="15">
      <c r="A54" s="6">
        <v>45</v>
      </c>
      <c r="B54" s="288"/>
      <c r="C54" s="80" t="s">
        <v>162</v>
      </c>
      <c r="D54" s="9" t="s">
        <v>25</v>
      </c>
      <c r="E54" s="10">
        <v>26583</v>
      </c>
      <c r="F54" s="9" t="s">
        <v>98</v>
      </c>
      <c r="G54" s="172">
        <v>125.8</v>
      </c>
      <c r="H54" s="254"/>
      <c r="I54" s="18">
        <v>270</v>
      </c>
      <c r="J54" s="22">
        <v>290</v>
      </c>
      <c r="K54" s="22">
        <v>290</v>
      </c>
      <c r="L54" s="18"/>
      <c r="M54" s="23">
        <v>270</v>
      </c>
      <c r="N54" s="24">
        <f>M54*H54</f>
        <v>0</v>
      </c>
      <c r="O54" s="25">
        <v>1</v>
      </c>
      <c r="P54" s="2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67"/>
    </row>
    <row r="55" spans="1:56" s="73" customFormat="1" ht="15.75" thickBot="1">
      <c r="A55" s="6">
        <v>46</v>
      </c>
      <c r="B55" s="289"/>
      <c r="C55" s="67" t="s">
        <v>163</v>
      </c>
      <c r="D55" s="39" t="s">
        <v>141</v>
      </c>
      <c r="E55" s="68">
        <v>25674</v>
      </c>
      <c r="F55" s="39" t="s">
        <v>98</v>
      </c>
      <c r="G55" s="176">
        <v>127.3</v>
      </c>
      <c r="H55" s="265"/>
      <c r="I55" s="39">
        <v>110</v>
      </c>
      <c r="J55" s="39"/>
      <c r="K55" s="39"/>
      <c r="L55" s="39"/>
      <c r="M55" s="43">
        <v>110</v>
      </c>
      <c r="N55" s="44">
        <f t="shared" si="1"/>
        <v>0</v>
      </c>
      <c r="O55" s="45">
        <v>2</v>
      </c>
      <c r="P55" s="26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67"/>
    </row>
    <row r="56" spans="1:56" s="29" customFormat="1" ht="15">
      <c r="A56" s="94"/>
      <c r="B56" s="290" t="s">
        <v>128</v>
      </c>
      <c r="C56" s="241"/>
      <c r="D56" s="48"/>
      <c r="E56" s="104"/>
      <c r="F56" s="48"/>
      <c r="G56" s="50"/>
      <c r="H56" s="54"/>
      <c r="I56" s="129"/>
      <c r="J56" s="48"/>
      <c r="K56" s="48"/>
      <c r="L56" s="48"/>
      <c r="M56" s="53"/>
      <c r="N56" s="54">
        <f t="shared" si="1"/>
        <v>0</v>
      </c>
      <c r="O56" s="97"/>
      <c r="P56" s="5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50"/>
    </row>
    <row r="57" spans="1:56" s="29" customFormat="1" ht="15">
      <c r="A57" s="94"/>
      <c r="B57" s="291"/>
      <c r="C57" s="160"/>
      <c r="E57" s="131"/>
      <c r="G57" s="31"/>
      <c r="H57" s="34"/>
      <c r="I57" s="130"/>
      <c r="M57" s="33"/>
      <c r="N57" s="34">
        <f t="shared" si="1"/>
        <v>0</v>
      </c>
      <c r="O57" s="244"/>
      <c r="P57" s="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50"/>
    </row>
    <row r="58" spans="1:56" s="29" customFormat="1" ht="15.75" thickBot="1">
      <c r="A58" s="180"/>
      <c r="B58" s="292"/>
      <c r="C58" s="38"/>
      <c r="D58" s="39"/>
      <c r="E58" s="40"/>
      <c r="F58" s="39"/>
      <c r="G58" s="41"/>
      <c r="H58" s="44"/>
      <c r="I58" s="39"/>
      <c r="J58" s="42"/>
      <c r="K58" s="42"/>
      <c r="L58" s="39"/>
      <c r="M58" s="43"/>
      <c r="N58" s="44">
        <f t="shared" si="1"/>
        <v>0</v>
      </c>
      <c r="O58" s="255"/>
      <c r="P58" s="5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50"/>
    </row>
    <row r="59" ht="15.75" thickBot="1">
      <c r="P59" s="5"/>
    </row>
    <row r="60" spans="1:16" ht="18.75">
      <c r="A60" s="313" t="s">
        <v>130</v>
      </c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5"/>
    </row>
    <row r="61" spans="1:16" ht="18.75">
      <c r="A61" s="316" t="s">
        <v>137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5"/>
    </row>
    <row r="62" spans="1:16" ht="19.5" thickBot="1">
      <c r="A62" s="319" t="s">
        <v>131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5"/>
    </row>
    <row r="63" spans="1:16" ht="15.75" thickBot="1">
      <c r="A63" s="308" t="s">
        <v>3</v>
      </c>
      <c r="B63" s="339" t="s">
        <v>4</v>
      </c>
      <c r="C63" s="340" t="s">
        <v>5</v>
      </c>
      <c r="D63" s="309" t="s">
        <v>6</v>
      </c>
      <c r="E63" s="309" t="s">
        <v>7</v>
      </c>
      <c r="F63" s="309" t="s">
        <v>8</v>
      </c>
      <c r="G63" s="306" t="s">
        <v>9</v>
      </c>
      <c r="H63" s="338" t="s">
        <v>10</v>
      </c>
      <c r="I63" s="308" t="s">
        <v>11</v>
      </c>
      <c r="J63" s="308"/>
      <c r="K63" s="308"/>
      <c r="L63" s="308"/>
      <c r="M63" s="308"/>
      <c r="N63" s="308"/>
      <c r="O63" s="324" t="s">
        <v>12</v>
      </c>
      <c r="P63" s="5"/>
    </row>
    <row r="64" spans="1:16" ht="15.75" thickBot="1">
      <c r="A64" s="308"/>
      <c r="B64" s="339"/>
      <c r="C64" s="340"/>
      <c r="D64" s="309"/>
      <c r="E64" s="309"/>
      <c r="F64" s="309"/>
      <c r="G64" s="306"/>
      <c r="H64" s="338"/>
      <c r="I64" s="207">
        <v>1</v>
      </c>
      <c r="J64" s="207">
        <v>2</v>
      </c>
      <c r="K64" s="207">
        <v>3</v>
      </c>
      <c r="L64" s="207">
        <v>4</v>
      </c>
      <c r="M64" s="207" t="s">
        <v>15</v>
      </c>
      <c r="N64" s="3" t="s">
        <v>16</v>
      </c>
      <c r="O64" s="324"/>
      <c r="P64" s="5"/>
    </row>
    <row r="65" spans="1:16" ht="15.75" thickBot="1">
      <c r="A65" s="310" t="s">
        <v>17</v>
      </c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5"/>
    </row>
    <row r="66" spans="1:16" ht="15.75" thickBot="1">
      <c r="A66" s="308" t="s">
        <v>3</v>
      </c>
      <c r="B66" s="339" t="s">
        <v>4</v>
      </c>
      <c r="C66" s="340" t="s">
        <v>5</v>
      </c>
      <c r="D66" s="309" t="s">
        <v>6</v>
      </c>
      <c r="E66" s="309" t="s">
        <v>7</v>
      </c>
      <c r="F66" s="309" t="s">
        <v>8</v>
      </c>
      <c r="G66" s="306" t="s">
        <v>9</v>
      </c>
      <c r="H66" s="338" t="s">
        <v>10</v>
      </c>
      <c r="I66" s="308" t="s">
        <v>11</v>
      </c>
      <c r="J66" s="308"/>
      <c r="K66" s="308"/>
      <c r="L66" s="308"/>
      <c r="M66" s="308"/>
      <c r="N66" s="308"/>
      <c r="O66" s="324" t="s">
        <v>12</v>
      </c>
      <c r="P66" s="5"/>
    </row>
    <row r="67" spans="1:16" ht="15.75" thickBot="1">
      <c r="A67" s="308"/>
      <c r="B67" s="339"/>
      <c r="C67" s="340"/>
      <c r="D67" s="309"/>
      <c r="E67" s="309"/>
      <c r="F67" s="309"/>
      <c r="G67" s="306"/>
      <c r="H67" s="338"/>
      <c r="I67" s="207">
        <v>1</v>
      </c>
      <c r="J67" s="207">
        <v>2</v>
      </c>
      <c r="K67" s="207">
        <v>3</v>
      </c>
      <c r="L67" s="207">
        <v>4</v>
      </c>
      <c r="M67" s="207" t="s">
        <v>15</v>
      </c>
      <c r="N67" s="3" t="s">
        <v>53</v>
      </c>
      <c r="O67" s="324"/>
      <c r="P67" s="5"/>
    </row>
    <row r="68" spans="1:16" ht="15.75" thickBot="1">
      <c r="A68" s="303" t="s">
        <v>54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5"/>
    </row>
    <row r="69" spans="1:16" ht="15">
      <c r="A69" s="94">
        <v>47</v>
      </c>
      <c r="B69" s="294">
        <v>75</v>
      </c>
      <c r="C69" s="258" t="s">
        <v>133</v>
      </c>
      <c r="D69" s="259" t="s">
        <v>25</v>
      </c>
      <c r="E69" s="260">
        <v>34150</v>
      </c>
      <c r="F69" s="259" t="s">
        <v>23</v>
      </c>
      <c r="G69" s="20">
        <v>73</v>
      </c>
      <c r="H69" s="24"/>
      <c r="I69" s="22">
        <v>250</v>
      </c>
      <c r="J69" s="18">
        <v>250</v>
      </c>
      <c r="K69" s="22">
        <v>270</v>
      </c>
      <c r="L69" s="18"/>
      <c r="M69" s="23">
        <v>250</v>
      </c>
      <c r="N69" s="24">
        <f aca="true" t="shared" si="2" ref="N69:N97">M69*H69</f>
        <v>0</v>
      </c>
      <c r="O69" s="96">
        <v>1</v>
      </c>
      <c r="P69" s="5"/>
    </row>
    <row r="70" spans="1:16" ht="15">
      <c r="A70" s="94"/>
      <c r="B70" s="291"/>
      <c r="C70" s="160"/>
      <c r="D70" s="29"/>
      <c r="E70" s="131"/>
      <c r="F70" s="29"/>
      <c r="G70" s="31"/>
      <c r="H70" s="34"/>
      <c r="I70" s="29"/>
      <c r="J70" s="29"/>
      <c r="K70" s="36"/>
      <c r="L70" s="29"/>
      <c r="M70" s="33"/>
      <c r="N70" s="34">
        <f t="shared" si="2"/>
        <v>0</v>
      </c>
      <c r="O70" s="244"/>
      <c r="P70" s="5"/>
    </row>
    <row r="71" spans="1:16" ht="15">
      <c r="A71" s="94"/>
      <c r="B71" s="296"/>
      <c r="C71" s="160"/>
      <c r="D71" s="29"/>
      <c r="E71" s="131"/>
      <c r="F71" s="29"/>
      <c r="G71" s="31"/>
      <c r="H71" s="34"/>
      <c r="I71" s="130"/>
      <c r="J71" s="130"/>
      <c r="K71" s="36"/>
      <c r="L71" s="29"/>
      <c r="M71" s="33"/>
      <c r="N71" s="34">
        <f t="shared" si="2"/>
        <v>0</v>
      </c>
      <c r="O71" s="244"/>
      <c r="P71" s="5"/>
    </row>
    <row r="72" spans="1:16" ht="15.75" thickBot="1">
      <c r="A72" s="94"/>
      <c r="B72" s="297"/>
      <c r="C72" s="38"/>
      <c r="D72" s="39"/>
      <c r="E72" s="40"/>
      <c r="F72" s="39"/>
      <c r="G72" s="41"/>
      <c r="H72" s="44"/>
      <c r="I72" s="126"/>
      <c r="J72" s="126"/>
      <c r="K72" s="126"/>
      <c r="L72" s="39"/>
      <c r="M72" s="43"/>
      <c r="N72" s="44">
        <f t="shared" si="2"/>
        <v>0</v>
      </c>
      <c r="O72" s="256"/>
      <c r="P72" s="5"/>
    </row>
    <row r="73" spans="1:16" ht="15">
      <c r="A73" s="94"/>
      <c r="B73" s="295" t="s">
        <v>49</v>
      </c>
      <c r="C73" s="194"/>
      <c r="D73" s="86"/>
      <c r="E73" s="195"/>
      <c r="F73" s="86"/>
      <c r="G73" s="172"/>
      <c r="H73" s="254"/>
      <c r="I73" s="18"/>
      <c r="J73" s="22"/>
      <c r="K73" s="18"/>
      <c r="L73" s="18"/>
      <c r="M73" s="23"/>
      <c r="N73" s="24">
        <f t="shared" si="2"/>
        <v>0</v>
      </c>
      <c r="O73" s="96"/>
      <c r="P73" s="5"/>
    </row>
    <row r="74" spans="1:16" ht="15">
      <c r="A74" s="94"/>
      <c r="B74" s="291"/>
      <c r="C74" s="261"/>
      <c r="D74" s="130"/>
      <c r="E74" s="174"/>
      <c r="F74" s="29"/>
      <c r="G74" s="31"/>
      <c r="H74" s="34"/>
      <c r="I74" s="29"/>
      <c r="J74" s="29"/>
      <c r="K74" s="29"/>
      <c r="L74" s="29"/>
      <c r="M74" s="33"/>
      <c r="N74" s="34">
        <f t="shared" si="2"/>
        <v>0</v>
      </c>
      <c r="O74" s="244"/>
      <c r="P74" s="5"/>
    </row>
    <row r="75" spans="1:16" ht="15">
      <c r="A75" s="94"/>
      <c r="B75" s="291"/>
      <c r="C75" s="160"/>
      <c r="D75" s="29"/>
      <c r="E75" s="131"/>
      <c r="F75" s="29"/>
      <c r="G75" s="31"/>
      <c r="H75" s="34"/>
      <c r="I75" s="29"/>
      <c r="J75" s="29"/>
      <c r="K75" s="36"/>
      <c r="L75" s="29"/>
      <c r="M75" s="33"/>
      <c r="N75" s="34">
        <f t="shared" si="2"/>
        <v>0</v>
      </c>
      <c r="O75" s="244"/>
      <c r="P75" s="5"/>
    </row>
    <row r="76" spans="1:16" ht="15.75" thickBot="1">
      <c r="A76" s="94"/>
      <c r="B76" s="292"/>
      <c r="C76" s="38"/>
      <c r="D76" s="39"/>
      <c r="E76" s="40"/>
      <c r="F76" s="39"/>
      <c r="G76" s="41"/>
      <c r="H76" s="44"/>
      <c r="I76" s="262"/>
      <c r="J76" s="39"/>
      <c r="K76" s="42"/>
      <c r="L76" s="39"/>
      <c r="M76" s="43"/>
      <c r="N76" s="44">
        <f t="shared" si="2"/>
        <v>0</v>
      </c>
      <c r="O76" s="256"/>
      <c r="P76" s="5"/>
    </row>
    <row r="77" spans="1:16" ht="15">
      <c r="A77" s="94"/>
      <c r="B77" s="295">
        <v>90</v>
      </c>
      <c r="C77" s="190"/>
      <c r="D77" s="18"/>
      <c r="E77" s="83"/>
      <c r="F77" s="18"/>
      <c r="G77" s="20"/>
      <c r="H77" s="24"/>
      <c r="I77" s="18"/>
      <c r="J77" s="18"/>
      <c r="K77" s="22"/>
      <c r="L77" s="86"/>
      <c r="M77" s="23"/>
      <c r="N77" s="24">
        <f t="shared" si="2"/>
        <v>0</v>
      </c>
      <c r="O77" s="96"/>
      <c r="P77" s="5"/>
    </row>
    <row r="78" spans="1:16" ht="15">
      <c r="A78" s="94"/>
      <c r="B78" s="296"/>
      <c r="C78" s="160"/>
      <c r="D78" s="29"/>
      <c r="E78" s="131"/>
      <c r="F78" s="29"/>
      <c r="G78" s="31"/>
      <c r="H78" s="34"/>
      <c r="I78" s="29"/>
      <c r="J78" s="29"/>
      <c r="K78" s="36"/>
      <c r="L78" s="130"/>
      <c r="M78" s="33"/>
      <c r="N78" s="34">
        <f t="shared" si="2"/>
        <v>0</v>
      </c>
      <c r="O78" s="244"/>
      <c r="P78" s="5"/>
    </row>
    <row r="79" spans="1:16" ht="15">
      <c r="A79" s="94"/>
      <c r="B79" s="296"/>
      <c r="C79" s="160"/>
      <c r="D79" s="29"/>
      <c r="E79" s="131"/>
      <c r="F79" s="29"/>
      <c r="G79" s="31"/>
      <c r="H79" s="34"/>
      <c r="I79" s="29"/>
      <c r="J79" s="36"/>
      <c r="K79" s="36"/>
      <c r="L79" s="130"/>
      <c r="M79" s="33"/>
      <c r="N79" s="34">
        <f t="shared" si="2"/>
        <v>0</v>
      </c>
      <c r="O79" s="244"/>
      <c r="P79" s="5"/>
    </row>
    <row r="80" spans="1:16" ht="15.75" thickBot="1">
      <c r="A80" s="94"/>
      <c r="B80" s="297"/>
      <c r="C80" s="38"/>
      <c r="D80" s="39"/>
      <c r="E80" s="40"/>
      <c r="F80" s="39"/>
      <c r="G80" s="41"/>
      <c r="H80" s="44"/>
      <c r="I80" s="39"/>
      <c r="J80" s="39"/>
      <c r="K80" s="126"/>
      <c r="L80" s="126"/>
      <c r="M80" s="43"/>
      <c r="N80" s="44">
        <f t="shared" si="2"/>
        <v>0</v>
      </c>
      <c r="O80" s="256"/>
      <c r="P80" s="5"/>
    </row>
    <row r="81" spans="1:16" ht="15">
      <c r="A81" s="94"/>
      <c r="B81" s="294">
        <v>100</v>
      </c>
      <c r="C81" s="190"/>
      <c r="D81" s="18"/>
      <c r="E81" s="83"/>
      <c r="F81" s="18"/>
      <c r="G81" s="20"/>
      <c r="H81" s="24"/>
      <c r="I81" s="86"/>
      <c r="J81" s="18"/>
      <c r="K81" s="86"/>
      <c r="L81" s="18"/>
      <c r="M81" s="23"/>
      <c r="N81" s="24">
        <f t="shared" si="2"/>
        <v>0</v>
      </c>
      <c r="O81" s="96"/>
      <c r="P81" s="5"/>
    </row>
    <row r="82" spans="1:16" ht="15">
      <c r="A82" s="94"/>
      <c r="B82" s="291"/>
      <c r="C82" s="160"/>
      <c r="D82" s="29"/>
      <c r="E82" s="131"/>
      <c r="F82" s="29"/>
      <c r="G82" s="31"/>
      <c r="H82" s="34"/>
      <c r="I82" s="36"/>
      <c r="J82" s="29"/>
      <c r="K82" s="36"/>
      <c r="L82" s="29"/>
      <c r="M82" s="33"/>
      <c r="N82" s="34">
        <f t="shared" si="2"/>
        <v>0</v>
      </c>
      <c r="O82" s="244"/>
      <c r="P82" s="5"/>
    </row>
    <row r="83" spans="1:16" ht="15.75" thickBot="1">
      <c r="A83" s="94"/>
      <c r="B83" s="292"/>
      <c r="C83" s="38"/>
      <c r="D83" s="39"/>
      <c r="E83" s="40"/>
      <c r="F83" s="39"/>
      <c r="G83" s="41"/>
      <c r="H83" s="44"/>
      <c r="I83" s="39"/>
      <c r="J83" s="39"/>
      <c r="K83" s="39"/>
      <c r="L83" s="39"/>
      <c r="M83" s="43"/>
      <c r="N83" s="44">
        <f t="shared" si="2"/>
        <v>0</v>
      </c>
      <c r="O83" s="256"/>
      <c r="P83" s="5"/>
    </row>
    <row r="84" spans="1:16" ht="15">
      <c r="A84" s="94"/>
      <c r="B84" s="294">
        <v>110</v>
      </c>
      <c r="C84" s="190"/>
      <c r="D84" s="18"/>
      <c r="E84" s="83"/>
      <c r="F84" s="18"/>
      <c r="G84" s="20"/>
      <c r="H84" s="24"/>
      <c r="I84" s="263"/>
      <c r="J84" s="22"/>
      <c r="K84" s="22"/>
      <c r="L84" s="18"/>
      <c r="M84" s="23"/>
      <c r="N84" s="24">
        <f t="shared" si="2"/>
        <v>0</v>
      </c>
      <c r="O84" s="96"/>
      <c r="P84" s="5"/>
    </row>
    <row r="85" spans="1:16" ht="15">
      <c r="A85" s="94"/>
      <c r="B85" s="291"/>
      <c r="C85" s="160"/>
      <c r="D85" s="29"/>
      <c r="E85" s="131"/>
      <c r="F85" s="29"/>
      <c r="G85" s="31"/>
      <c r="H85" s="34"/>
      <c r="I85" s="130"/>
      <c r="J85" s="36"/>
      <c r="K85" s="130"/>
      <c r="L85" s="29"/>
      <c r="M85" s="33"/>
      <c r="N85" s="34">
        <f t="shared" si="2"/>
        <v>0</v>
      </c>
      <c r="O85" s="244"/>
      <c r="P85" s="5"/>
    </row>
    <row r="86" spans="1:16" ht="15">
      <c r="A86" s="94"/>
      <c r="B86" s="291"/>
      <c r="C86" s="160"/>
      <c r="D86" s="29"/>
      <c r="E86" s="131"/>
      <c r="F86" s="29"/>
      <c r="G86" s="31"/>
      <c r="H86" s="34"/>
      <c r="I86" s="169"/>
      <c r="J86" s="29"/>
      <c r="K86" s="36"/>
      <c r="L86" s="29"/>
      <c r="M86" s="33"/>
      <c r="N86" s="34">
        <f t="shared" si="2"/>
        <v>0</v>
      </c>
      <c r="O86" s="244"/>
      <c r="P86" s="5"/>
    </row>
    <row r="87" spans="1:16" ht="15.75" thickBot="1">
      <c r="A87" s="94"/>
      <c r="B87" s="292"/>
      <c r="C87" s="38"/>
      <c r="D87" s="39"/>
      <c r="E87" s="40"/>
      <c r="F87" s="39"/>
      <c r="G87" s="41"/>
      <c r="H87" s="44"/>
      <c r="I87" s="39"/>
      <c r="J87" s="39"/>
      <c r="K87" s="42"/>
      <c r="L87" s="39"/>
      <c r="M87" s="43"/>
      <c r="N87" s="44">
        <f t="shared" si="2"/>
        <v>0</v>
      </c>
      <c r="O87" s="256"/>
      <c r="P87" s="5"/>
    </row>
    <row r="88" spans="1:16" ht="15">
      <c r="A88" s="94"/>
      <c r="B88" s="295">
        <v>125</v>
      </c>
      <c r="C88" s="194"/>
      <c r="D88" s="86"/>
      <c r="E88" s="195"/>
      <c r="F88" s="86"/>
      <c r="G88" s="172"/>
      <c r="H88" s="254"/>
      <c r="I88" s="18"/>
      <c r="J88" s="18"/>
      <c r="K88" s="18"/>
      <c r="L88" s="18"/>
      <c r="M88" s="23"/>
      <c r="N88" s="24">
        <f t="shared" si="2"/>
        <v>0</v>
      </c>
      <c r="O88" s="96"/>
      <c r="P88" s="5"/>
    </row>
    <row r="89" spans="1:16" ht="15">
      <c r="A89" s="94"/>
      <c r="B89" s="296"/>
      <c r="C89" s="261"/>
      <c r="D89" s="130"/>
      <c r="E89" s="174"/>
      <c r="F89" s="130"/>
      <c r="G89" s="175"/>
      <c r="H89" s="253"/>
      <c r="I89" s="29"/>
      <c r="J89" s="29"/>
      <c r="K89" s="29"/>
      <c r="L89" s="29"/>
      <c r="M89" s="33"/>
      <c r="N89" s="34">
        <f t="shared" si="2"/>
        <v>0</v>
      </c>
      <c r="O89" s="244"/>
      <c r="P89" s="5"/>
    </row>
    <row r="90" spans="1:16" ht="15">
      <c r="A90" s="94"/>
      <c r="B90" s="296"/>
      <c r="C90" s="261"/>
      <c r="D90" s="130"/>
      <c r="E90" s="174"/>
      <c r="F90" s="130"/>
      <c r="G90" s="175"/>
      <c r="H90" s="253"/>
      <c r="I90" s="29"/>
      <c r="J90" s="29"/>
      <c r="K90" s="29"/>
      <c r="L90" s="29"/>
      <c r="M90" s="33"/>
      <c r="N90" s="34">
        <f t="shared" si="2"/>
        <v>0</v>
      </c>
      <c r="O90" s="244"/>
      <c r="P90" s="5"/>
    </row>
    <row r="91" spans="1:16" ht="15.75" thickBot="1">
      <c r="A91" s="94"/>
      <c r="B91" s="297"/>
      <c r="C91" s="264"/>
      <c r="D91" s="126"/>
      <c r="E91" s="201"/>
      <c r="F91" s="126"/>
      <c r="G91" s="176"/>
      <c r="H91" s="265"/>
      <c r="I91" s="39"/>
      <c r="J91" s="39"/>
      <c r="K91" s="39"/>
      <c r="L91" s="39"/>
      <c r="M91" s="43"/>
      <c r="N91" s="44">
        <f t="shared" si="2"/>
        <v>0</v>
      </c>
      <c r="O91" s="256"/>
      <c r="P91" s="5"/>
    </row>
    <row r="92" spans="1:16" ht="15">
      <c r="A92" s="94"/>
      <c r="B92" s="295">
        <v>140</v>
      </c>
      <c r="C92" s="194"/>
      <c r="D92" s="86"/>
      <c r="E92" s="195"/>
      <c r="F92" s="86"/>
      <c r="G92" s="172"/>
      <c r="H92" s="254"/>
      <c r="I92" s="18"/>
      <c r="J92" s="18"/>
      <c r="K92" s="18"/>
      <c r="L92" s="18"/>
      <c r="M92" s="23"/>
      <c r="N92" s="24">
        <f t="shared" si="2"/>
        <v>0</v>
      </c>
      <c r="O92" s="96"/>
      <c r="P92" s="5"/>
    </row>
    <row r="93" spans="1:16" ht="15">
      <c r="A93" s="94"/>
      <c r="B93" s="296"/>
      <c r="C93" s="261"/>
      <c r="D93" s="130"/>
      <c r="E93" s="174"/>
      <c r="F93" s="130"/>
      <c r="G93" s="175"/>
      <c r="H93" s="253"/>
      <c r="I93" s="29"/>
      <c r="J93" s="29"/>
      <c r="K93" s="29"/>
      <c r="L93" s="29"/>
      <c r="M93" s="33"/>
      <c r="N93" s="34">
        <f t="shared" si="2"/>
        <v>0</v>
      </c>
      <c r="O93" s="244"/>
      <c r="P93" s="5"/>
    </row>
    <row r="94" spans="1:16" ht="15.75" thickBot="1">
      <c r="A94" s="94"/>
      <c r="B94" s="297"/>
      <c r="C94" s="264"/>
      <c r="D94" s="126"/>
      <c r="E94" s="201"/>
      <c r="F94" s="126"/>
      <c r="G94" s="176"/>
      <c r="H94" s="265"/>
      <c r="I94" s="39"/>
      <c r="J94" s="39"/>
      <c r="K94" s="39"/>
      <c r="L94" s="39"/>
      <c r="M94" s="43"/>
      <c r="N94" s="44">
        <f t="shared" si="2"/>
        <v>0</v>
      </c>
      <c r="O94" s="256"/>
      <c r="P94" s="5"/>
    </row>
    <row r="95" spans="1:16" ht="15">
      <c r="A95" s="94"/>
      <c r="B95" s="294" t="s">
        <v>128</v>
      </c>
      <c r="C95" s="190"/>
      <c r="D95" s="18"/>
      <c r="E95" s="83"/>
      <c r="F95" s="18"/>
      <c r="G95" s="20"/>
      <c r="H95" s="24"/>
      <c r="I95" s="86"/>
      <c r="J95" s="18"/>
      <c r="K95" s="18"/>
      <c r="L95" s="18"/>
      <c r="M95" s="23"/>
      <c r="N95" s="24">
        <f t="shared" si="2"/>
        <v>0</v>
      </c>
      <c r="O95" s="96"/>
      <c r="P95" s="5"/>
    </row>
    <row r="96" spans="1:16" ht="15">
      <c r="A96" s="94"/>
      <c r="B96" s="291"/>
      <c r="C96" s="160"/>
      <c r="D96" s="29"/>
      <c r="E96" s="131"/>
      <c r="F96" s="29"/>
      <c r="G96" s="31"/>
      <c r="H96" s="34"/>
      <c r="I96" s="130"/>
      <c r="J96" s="29"/>
      <c r="K96" s="29"/>
      <c r="L96" s="29"/>
      <c r="M96" s="33"/>
      <c r="N96" s="34">
        <f t="shared" si="2"/>
        <v>0</v>
      </c>
      <c r="O96" s="244"/>
      <c r="P96" s="5"/>
    </row>
    <row r="97" spans="1:16" ht="15.75" thickBot="1">
      <c r="A97" s="180"/>
      <c r="B97" s="292"/>
      <c r="C97" s="38"/>
      <c r="D97" s="39"/>
      <c r="E97" s="40"/>
      <c r="F97" s="39"/>
      <c r="G97" s="41"/>
      <c r="H97" s="44"/>
      <c r="I97" s="39"/>
      <c r="J97" s="42"/>
      <c r="K97" s="42"/>
      <c r="L97" s="39"/>
      <c r="M97" s="43"/>
      <c r="N97" s="44">
        <f t="shared" si="2"/>
        <v>0</v>
      </c>
      <c r="O97" s="255"/>
      <c r="P97" s="184"/>
    </row>
    <row r="98" ht="15">
      <c r="P98" s="48"/>
    </row>
    <row r="100" ht="15">
      <c r="K100" s="1">
        <v>47</v>
      </c>
    </row>
  </sheetData>
  <sheetProtection/>
  <mergeCells count="52"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P24:P25"/>
    <mergeCell ref="H4:H5"/>
    <mergeCell ref="I4:N4"/>
    <mergeCell ref="O4:O5"/>
    <mergeCell ref="P4:P5"/>
    <mergeCell ref="A6:O6"/>
    <mergeCell ref="A24:A25"/>
    <mergeCell ref="B24:B25"/>
    <mergeCell ref="C24:C25"/>
    <mergeCell ref="D24:D25"/>
    <mergeCell ref="E24:E25"/>
    <mergeCell ref="F24:F25"/>
    <mergeCell ref="G24:G25"/>
    <mergeCell ref="H24:H25"/>
    <mergeCell ref="I24:N24"/>
    <mergeCell ref="O24:O25"/>
    <mergeCell ref="A26:O26"/>
    <mergeCell ref="A60:O60"/>
    <mergeCell ref="A61:O61"/>
    <mergeCell ref="A62:O62"/>
    <mergeCell ref="A63:A64"/>
    <mergeCell ref="B63:B64"/>
    <mergeCell ref="C63:C64"/>
    <mergeCell ref="D63:D64"/>
    <mergeCell ref="E63:E64"/>
    <mergeCell ref="F63:F64"/>
    <mergeCell ref="A68:O68"/>
    <mergeCell ref="G63:G64"/>
    <mergeCell ref="H63:H64"/>
    <mergeCell ref="I63:N63"/>
    <mergeCell ref="O63:O64"/>
    <mergeCell ref="A65:O65"/>
    <mergeCell ref="A66:A67"/>
    <mergeCell ref="B66:B67"/>
    <mergeCell ref="C66:C67"/>
    <mergeCell ref="D66:D67"/>
    <mergeCell ref="E66:E67"/>
    <mergeCell ref="F66:F67"/>
    <mergeCell ref="G66:G67"/>
    <mergeCell ref="H66:H67"/>
    <mergeCell ref="I66:N66"/>
    <mergeCell ref="O66:O6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2016-07-07T07:07:01Z</dcterms:modified>
  <cp:category/>
  <cp:version/>
  <cp:contentType/>
  <cp:contentStatus/>
</cp:coreProperties>
</file>