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8775" tabRatio="873" activeTab="0"/>
  </bookViews>
  <sheets>
    <sheet name="Итоговый протокол" sheetId="1" r:id="rId1"/>
    <sheet name="Паверспорт (М)" sheetId="2" r:id="rId2"/>
    <sheet name="Паверспорт (ж)" sheetId="3" r:id="rId3"/>
    <sheet name="Жим Лежа (М)" sheetId="4" r:id="rId4"/>
    <sheet name="Жим Лежа (ж)" sheetId="5" r:id="rId5"/>
    <sheet name="Народный Жим (М)" sheetId="6" r:id="rId6"/>
    <sheet name="Народный Жим (ж)" sheetId="7" r:id="rId7"/>
  </sheets>
  <definedNames/>
  <calcPr fullCalcOnLoad="1" refMode="R1C1"/>
</workbook>
</file>

<file path=xl/sharedStrings.xml><?xml version="1.0" encoding="utf-8"?>
<sst xmlns="http://schemas.openxmlformats.org/spreadsheetml/2006/main" count="431" uniqueCount="214">
  <si>
    <t>Шварц</t>
  </si>
  <si>
    <t>Вес</t>
  </si>
  <si>
    <t>В/К</t>
  </si>
  <si>
    <t>ФИО</t>
  </si>
  <si>
    <t>Абсолютное первенство</t>
  </si>
  <si>
    <t>Главный судья</t>
  </si>
  <si>
    <t>Главный секретарь</t>
  </si>
  <si>
    <t>Старший судья на помосте</t>
  </si>
  <si>
    <t>Клуб</t>
  </si>
  <si>
    <t>Дата рождения</t>
  </si>
  <si>
    <t>Возрастная
категория</t>
  </si>
  <si>
    <t>Весовая
категория</t>
  </si>
  <si>
    <t>Каштанов Сергей Александрович</t>
  </si>
  <si>
    <t>55-59</t>
  </si>
  <si>
    <t>Дата 
рождения</t>
  </si>
  <si>
    <t>Силуэт</t>
  </si>
  <si>
    <t>18-19</t>
  </si>
  <si>
    <t>90 </t>
  </si>
  <si>
    <t>40-44 </t>
  </si>
  <si>
    <t>Ларионов Денис Александрович</t>
  </si>
  <si>
    <t>24-39</t>
  </si>
  <si>
    <t>Авангард</t>
  </si>
  <si>
    <t>67,5 </t>
  </si>
  <si>
    <t>24-39 </t>
  </si>
  <si>
    <t>Зимин Александр Владимирович </t>
  </si>
  <si>
    <t>Николаев Максим Сергеевич</t>
  </si>
  <si>
    <t>100 </t>
  </si>
  <si>
    <t>Жаров Михаил Александрович </t>
  </si>
  <si>
    <t>Вертикаль</t>
  </si>
  <si>
    <t>82,5 </t>
  </si>
  <si>
    <t>Дельфин</t>
  </si>
  <si>
    <t>Сайбединов Дан Ильязович </t>
  </si>
  <si>
    <t>GBG</t>
  </si>
  <si>
    <t>Нестеренко Владимир Сергеевич </t>
  </si>
  <si>
    <t>Федулин Виталий Сергеевич </t>
  </si>
  <si>
    <t>Силкин Роман Викторович </t>
  </si>
  <si>
    <t>Ендовицкий Дмитрий Александрович </t>
  </si>
  <si>
    <t>20-23 </t>
  </si>
  <si>
    <t>Гриньков Сергей Фёдорович </t>
  </si>
  <si>
    <t>55-59 </t>
  </si>
  <si>
    <t>110 </t>
  </si>
  <si>
    <t>Сазанов Валерий Иванович</t>
  </si>
  <si>
    <t>Бородай Алексей Юрьевич </t>
  </si>
  <si>
    <t>20-23</t>
  </si>
  <si>
    <t>Санкт-Петербург</t>
  </si>
  <si>
    <t>Ликонцев Дмитрий Андреевич </t>
  </si>
  <si>
    <t>Черников Андрей Сергеевич </t>
  </si>
  <si>
    <t>Курбык Николай Николаевич</t>
  </si>
  <si>
    <t>125 </t>
  </si>
  <si>
    <t>Хафизов Валерий Фаизович</t>
  </si>
  <si>
    <t>Федулин Алексей Сергеевич </t>
  </si>
  <si>
    <t>Нестеренко Владимир Сергеевич</t>
  </si>
  <si>
    <t>Гутиков Михаил Адексндрович </t>
  </si>
  <si>
    <t>Силкин Роман Витальевич </t>
  </si>
  <si>
    <t>Шабанов Кемран Эминович</t>
  </si>
  <si>
    <t> 24-39 </t>
  </si>
  <si>
    <t>50-54</t>
  </si>
  <si>
    <t>Душкин Давид Игоревич</t>
  </si>
  <si>
    <t>Попов Роман Юрьевич</t>
  </si>
  <si>
    <t>Заявочный
вес</t>
  </si>
  <si>
    <t>Октабрь</t>
  </si>
  <si>
    <t>Сынков  Сергей Васильевич</t>
  </si>
  <si>
    <t>SVS</t>
  </si>
  <si>
    <t>14-15</t>
  </si>
  <si>
    <t>Сынков  Василий Сергеевич</t>
  </si>
  <si>
    <t>40-44</t>
  </si>
  <si>
    <t>Феофанов Александр Сергеевич</t>
  </si>
  <si>
    <t xml:space="preserve">Народный жим: Девушки </t>
  </si>
  <si>
    <t>Возраст</t>
  </si>
  <si>
    <t>Народный жим: Мужчины</t>
  </si>
  <si>
    <t>Жим лёжа: Девушки</t>
  </si>
  <si>
    <t>Мэлоун</t>
  </si>
  <si>
    <t xml:space="preserve">Жим лёжа: Masters (&gt;40) </t>
  </si>
  <si>
    <t>Место</t>
  </si>
  <si>
    <t>Жим лёжа: ЮНОШИ (14-17)</t>
  </si>
  <si>
    <r>
      <rPr>
        <b/>
        <sz val="10"/>
        <color indexed="17"/>
        <rFont val="Arial Cyr"/>
        <family val="0"/>
      </rPr>
      <t>Шварц</t>
    </r>
    <r>
      <rPr>
        <b/>
        <sz val="10"/>
        <color indexed="12"/>
        <rFont val="Arial Cyr"/>
        <family val="0"/>
      </rPr>
      <t xml:space="preserve">/ </t>
    </r>
    <r>
      <rPr>
        <b/>
        <sz val="10"/>
        <color indexed="62"/>
        <rFont val="Arial Cyr"/>
        <family val="0"/>
      </rPr>
      <t>Мэлоун</t>
    </r>
  </si>
  <si>
    <t>Жим лёжа: МУЖЧИНЫ Open (18-39)</t>
  </si>
  <si>
    <t>Вес участника</t>
  </si>
  <si>
    <t>1 подход</t>
  </si>
  <si>
    <t>2 подход</t>
  </si>
  <si>
    <t>3 подход</t>
  </si>
  <si>
    <t>Количество повторов</t>
  </si>
  <si>
    <t>Сумма 3-х лучших попыток</t>
  </si>
  <si>
    <t>Армейский жим</t>
  </si>
  <si>
    <t>Подъем на бицепс</t>
  </si>
  <si>
    <t>Поверспорт: Мужчины</t>
  </si>
  <si>
    <t>Подходы</t>
  </si>
  <si>
    <t>Лучший рез-тат</t>
  </si>
  <si>
    <t>Возраст. кат-я</t>
  </si>
  <si>
    <t>Биднюк Олег Ярославович</t>
  </si>
  <si>
    <t>45-49</t>
  </si>
  <si>
    <t>Сазанов Александр Валерьевич</t>
  </si>
  <si>
    <t>Орешкин Сергей Александрович</t>
  </si>
  <si>
    <t>Черникова Анастасия Игоревна</t>
  </si>
  <si>
    <t>Власов Вячеслав Павлович</t>
  </si>
  <si>
    <t>Таиров Артур Ильдарович</t>
  </si>
  <si>
    <t>Бормотов Даниил Евгеньевич</t>
  </si>
  <si>
    <t>Кубраков Виталий Михайлович</t>
  </si>
  <si>
    <t>Гутиков Михаил Александрович</t>
  </si>
  <si>
    <t>Пинских Владислав Васильевич</t>
  </si>
  <si>
    <t>Савин Артур Анатольевич</t>
  </si>
  <si>
    <t>Глушкова Алена Дмитриевна</t>
  </si>
  <si>
    <t>Григорьев Алексей Владимирович</t>
  </si>
  <si>
    <t>без</t>
  </si>
  <si>
    <t>экип.</t>
  </si>
  <si>
    <t>Реутов Руслан Сергеевич</t>
  </si>
  <si>
    <t>Сивцова Марина Александровна</t>
  </si>
  <si>
    <t>Силкин Роман Викторович</t>
  </si>
  <si>
    <t>Андреев Дмитрий</t>
  </si>
  <si>
    <t>Зимин Александр</t>
  </si>
  <si>
    <t>Коробов Алексей Дмитриевич</t>
  </si>
  <si>
    <t>Гриньков Сергей</t>
  </si>
  <si>
    <t>Михайлов Александр</t>
  </si>
  <si>
    <t>Курбык Николай</t>
  </si>
  <si>
    <t>Черников Андрей Сергеевич</t>
  </si>
  <si>
    <t>Бобровников Максим</t>
  </si>
  <si>
    <t>Афанасьев Денис</t>
  </si>
  <si>
    <t>Пархомов Вадим</t>
  </si>
  <si>
    <t>Распопов Павел</t>
  </si>
  <si>
    <t>Санкт Петербург</t>
  </si>
  <si>
    <t>Ликонцев Дмитрий Андреевич</t>
  </si>
  <si>
    <t>Зимин Владимир Александрович</t>
  </si>
  <si>
    <t>67.3</t>
  </si>
  <si>
    <t>Щелкунова Арина</t>
  </si>
  <si>
    <t>14-18</t>
  </si>
  <si>
    <t>18-39</t>
  </si>
  <si>
    <t>Фокин Игорь Владимирович</t>
  </si>
  <si>
    <t>Борисов Александр Сергеевич</t>
  </si>
  <si>
    <t>27.071991</t>
  </si>
  <si>
    <t>Пархомов Вадим Владимирович</t>
  </si>
  <si>
    <t>35-39</t>
  </si>
  <si>
    <t>Турков Борис Сергеевич</t>
  </si>
  <si>
    <t>Юноши</t>
  </si>
  <si>
    <t>Зимин Александр Владимирович</t>
  </si>
  <si>
    <t>Бобровский Станислав Иванович</t>
  </si>
  <si>
    <t>Каштанов Сергей Алексеевич</t>
  </si>
  <si>
    <t>Савин Артур</t>
  </si>
  <si>
    <t>Реутов Руслан</t>
  </si>
  <si>
    <t>Глушкова Алёна Дмитриевна</t>
  </si>
  <si>
    <t>до 18</t>
  </si>
  <si>
    <t>Середенко Инна</t>
  </si>
  <si>
    <t>Башурова Юлия</t>
  </si>
  <si>
    <t>Ламинская Юлия Игоревна</t>
  </si>
  <si>
    <t>23г</t>
  </si>
  <si>
    <t>Бобровский Станислав</t>
  </si>
  <si>
    <t>67.5</t>
  </si>
  <si>
    <t>место</t>
  </si>
  <si>
    <t>вес сумма</t>
  </si>
  <si>
    <t>Арганавт</t>
  </si>
  <si>
    <t>Сазанов Валерий</t>
  </si>
  <si>
    <t>Биднюк Олег</t>
  </si>
  <si>
    <t>Фокин Игорь</t>
  </si>
  <si>
    <t>Каштанов Сергей</t>
  </si>
  <si>
    <t>Попов Роман</t>
  </si>
  <si>
    <t>Орешкин Сергей</t>
  </si>
  <si>
    <t>Коробов Алексей</t>
  </si>
  <si>
    <t>ZKG</t>
  </si>
  <si>
    <t>113.25</t>
  </si>
  <si>
    <t>Боциев Давид</t>
  </si>
  <si>
    <t>Борисов Александр</t>
  </si>
  <si>
    <t>87.5</t>
  </si>
  <si>
    <t>86.8</t>
  </si>
  <si>
    <t>Ловягин Данила Андреевич</t>
  </si>
  <si>
    <t>42.25</t>
  </si>
  <si>
    <t>123.68</t>
  </si>
  <si>
    <t>86.46</t>
  </si>
  <si>
    <t>82.56</t>
  </si>
  <si>
    <t>146.03</t>
  </si>
  <si>
    <t>78.91</t>
  </si>
  <si>
    <t>88.83</t>
  </si>
  <si>
    <t>127.96</t>
  </si>
  <si>
    <t>83.25</t>
  </si>
  <si>
    <t>87.41</t>
  </si>
  <si>
    <t>94.03</t>
  </si>
  <si>
    <t>78.67</t>
  </si>
  <si>
    <t>77.08</t>
  </si>
  <si>
    <t>84.57</t>
  </si>
  <si>
    <t>46.4</t>
  </si>
  <si>
    <t>42.5</t>
  </si>
  <si>
    <t>46.38</t>
  </si>
  <si>
    <t>37.55</t>
  </si>
  <si>
    <t>30.1950</t>
  </si>
  <si>
    <t>48.6875</t>
  </si>
  <si>
    <t>34.8320</t>
  </si>
  <si>
    <t>28.04</t>
  </si>
  <si>
    <t>open</t>
  </si>
  <si>
    <t>Кущев С. Н.</t>
  </si>
  <si>
    <t>Лаврик П.В.</t>
  </si>
  <si>
    <t>Афанасьев Д.Г.</t>
  </si>
  <si>
    <t>43.66</t>
  </si>
  <si>
    <t>59.26</t>
  </si>
  <si>
    <t>49.56</t>
  </si>
  <si>
    <t>54.67</t>
  </si>
  <si>
    <t>24.64</t>
  </si>
  <si>
    <t>23.84</t>
  </si>
  <si>
    <t>61.176</t>
  </si>
  <si>
    <t>73.98</t>
  </si>
  <si>
    <t>52.22</t>
  </si>
  <si>
    <t>67.14</t>
  </si>
  <si>
    <t>97.608</t>
  </si>
  <si>
    <t>75.923</t>
  </si>
  <si>
    <t>88.62</t>
  </si>
  <si>
    <t>81.406</t>
  </si>
  <si>
    <t>82.278</t>
  </si>
  <si>
    <t>95.5013</t>
  </si>
  <si>
    <t>73.7695</t>
  </si>
  <si>
    <t>80.703</t>
  </si>
  <si>
    <t>64.13</t>
  </si>
  <si>
    <t>97.125</t>
  </si>
  <si>
    <t>96.163</t>
  </si>
  <si>
    <t>66.6125</t>
  </si>
  <si>
    <t>82.125</t>
  </si>
  <si>
    <t>94.4917</t>
  </si>
  <si>
    <t>98.86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</si>
</sst>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9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8"/>
      <name val="Arial"/>
      <family val="2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0"/>
      <color indexed="62"/>
      <name val="Arial Cyr"/>
      <family val="0"/>
    </font>
    <font>
      <sz val="12"/>
      <color indexed="63"/>
      <name val="Arial"/>
      <family val="2"/>
    </font>
    <font>
      <b/>
      <sz val="10"/>
      <color indexed="9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 Cyr"/>
      <family val="0"/>
    </font>
    <font>
      <b/>
      <sz val="10"/>
      <color indexed="53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trike/>
      <sz val="10"/>
      <name val="Arial Cyr"/>
      <family val="0"/>
    </font>
    <font>
      <sz val="9"/>
      <name val="Arial Cyr"/>
      <family val="0"/>
    </font>
    <font>
      <b/>
      <sz val="8"/>
      <color indexed="9"/>
      <name val="Arial Cyr"/>
      <family val="0"/>
    </font>
    <font>
      <b/>
      <sz val="12"/>
      <color indexed="8"/>
      <name val="Arial"/>
      <family val="2"/>
    </font>
    <font>
      <b/>
      <sz val="10"/>
      <color indexed="5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2"/>
      <color rgb="FF333333"/>
      <name val="Arial"/>
      <family val="2"/>
    </font>
    <font>
      <b/>
      <sz val="10"/>
      <color theme="0"/>
      <name val="Arial Cyr"/>
      <family val="0"/>
    </font>
    <font>
      <sz val="12"/>
      <color theme="1"/>
      <name val="Arial"/>
      <family val="2"/>
    </font>
    <font>
      <sz val="12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rgb="FF0000FF"/>
      <name val="Arial Cyr"/>
      <family val="0"/>
    </font>
    <font>
      <b/>
      <sz val="10"/>
      <color theme="3" tint="0.39998000860214233"/>
      <name val="Arial Cyr"/>
      <family val="0"/>
    </font>
    <font>
      <b/>
      <sz val="10"/>
      <color rgb="FFF3440D"/>
      <name val="Arial"/>
      <family val="2"/>
    </font>
    <font>
      <b/>
      <sz val="10"/>
      <color rgb="FF018907"/>
      <name val="Arial"/>
      <family val="2"/>
    </font>
    <font>
      <sz val="10"/>
      <color rgb="FF251E1A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0"/>
      <name val="Arial Cyr"/>
      <family val="0"/>
    </font>
    <font>
      <b/>
      <sz val="10"/>
      <color theme="1"/>
      <name val="Arial"/>
      <family val="2"/>
    </font>
    <font>
      <b/>
      <sz val="10"/>
      <color rgb="FF002060"/>
      <name val="Arial Cyr"/>
      <family val="0"/>
    </font>
    <font>
      <sz val="10"/>
      <color rgb="FF333333"/>
      <name val="Arial"/>
      <family val="2"/>
    </font>
    <font>
      <b/>
      <sz val="10"/>
      <color theme="3" tint="-0.4999699890613556"/>
      <name val="Arial"/>
      <family val="2"/>
    </font>
    <font>
      <b/>
      <sz val="10"/>
      <color rgb="FFF3440D"/>
      <name val="Arial Cyr"/>
      <family val="0"/>
    </font>
    <font>
      <b/>
      <sz val="12"/>
      <color theme="1"/>
      <name val="Arial"/>
      <family val="2"/>
    </font>
    <font>
      <sz val="10"/>
      <color theme="5"/>
      <name val="Arial Cyr"/>
      <family val="0"/>
    </font>
    <font>
      <sz val="10"/>
      <color theme="3" tint="0.39998000860214233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71" fillId="0" borderId="0" xfId="0" applyNumberFormat="1" applyFont="1" applyFill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14" fontId="7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14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14" fontId="76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/>
    </xf>
    <xf numFmtId="14" fontId="76" fillId="34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6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right"/>
    </xf>
    <xf numFmtId="164" fontId="78" fillId="0" borderId="16" xfId="0" applyNumberFormat="1" applyFont="1" applyFill="1" applyBorder="1" applyAlignment="1">
      <alignment horizontal="center" vertical="center" wrapText="1"/>
    </xf>
    <xf numFmtId="164" fontId="79" fillId="0" borderId="17" xfId="0" applyNumberFormat="1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164" fontId="79" fillId="0" borderId="18" xfId="0" applyNumberFormat="1" applyFont="1" applyFill="1" applyBorder="1" applyAlignment="1">
      <alignment vertical="center"/>
    </xf>
    <xf numFmtId="0" fontId="80" fillId="0" borderId="19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/>
    </xf>
    <xf numFmtId="0" fontId="83" fillId="0" borderId="20" xfId="0" applyFont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73" fillId="33" borderId="2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6" fillId="0" borderId="20" xfId="0" applyFont="1" applyBorder="1" applyAlignment="1">
      <alignment vertical="center"/>
    </xf>
    <xf numFmtId="0" fontId="86" fillId="0" borderId="19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7" fillId="0" borderId="22" xfId="0" applyFont="1" applyBorder="1" applyAlignment="1">
      <alignment/>
    </xf>
    <xf numFmtId="0" fontId="77" fillId="34" borderId="22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36" borderId="18" xfId="0" applyFont="1" applyFill="1" applyBorder="1" applyAlignment="1">
      <alignment vertical="center" wrapText="1"/>
    </xf>
    <xf numFmtId="0" fontId="5" fillId="37" borderId="18" xfId="0" applyFont="1" applyFill="1" applyBorder="1" applyAlignment="1">
      <alignment vertical="center" wrapText="1"/>
    </xf>
    <xf numFmtId="0" fontId="5" fillId="38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77" fillId="0" borderId="1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86" fillId="0" borderId="28" xfId="0" applyFont="1" applyBorder="1" applyAlignment="1">
      <alignment vertical="center"/>
    </xf>
    <xf numFmtId="0" fontId="87" fillId="0" borderId="29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/>
    </xf>
    <xf numFmtId="0" fontId="76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8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8" fillId="0" borderId="10" xfId="0" applyFont="1" applyBorder="1" applyAlignment="1">
      <alignment vertical="center" wrapText="1"/>
    </xf>
    <xf numFmtId="0" fontId="77" fillId="0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1" fillId="0" borderId="18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164" fontId="79" fillId="0" borderId="0" xfId="0" applyNumberFormat="1" applyFont="1" applyFill="1" applyBorder="1" applyAlignment="1">
      <alignment vertical="center"/>
    </xf>
    <xf numFmtId="0" fontId="87" fillId="0" borderId="33" xfId="0" applyFont="1" applyBorder="1" applyAlignment="1">
      <alignment vertical="center"/>
    </xf>
    <xf numFmtId="0" fontId="82" fillId="0" borderId="10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76" fillId="0" borderId="30" xfId="0" applyNumberFormat="1" applyFont="1" applyBorder="1" applyAlignment="1">
      <alignment horizontal="center" vertical="center"/>
    </xf>
    <xf numFmtId="0" fontId="76" fillId="0" borderId="30" xfId="0" applyNumberFormat="1" applyFont="1" applyFill="1" applyBorder="1" applyAlignment="1">
      <alignment horizontal="center" vertical="center"/>
    </xf>
    <xf numFmtId="0" fontId="91" fillId="0" borderId="30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7" fillId="0" borderId="31" xfId="0" applyFont="1" applyBorder="1" applyAlignment="1">
      <alignment vertical="center"/>
    </xf>
    <xf numFmtId="0" fontId="92" fillId="0" borderId="29" xfId="0" applyFont="1" applyBorder="1" applyAlignment="1">
      <alignment vertical="center"/>
    </xf>
    <xf numFmtId="2" fontId="3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right"/>
    </xf>
    <xf numFmtId="0" fontId="31" fillId="35" borderId="10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vertical="center"/>
    </xf>
    <xf numFmtId="0" fontId="8" fillId="35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NumberFormat="1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1" xfId="0" applyNumberFormat="1" applyFont="1" applyBorder="1" applyAlignment="1">
      <alignment horizontal="center" vertical="center"/>
    </xf>
    <xf numFmtId="0" fontId="76" fillId="0" borderId="18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0" fontId="76" fillId="0" borderId="1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93" fillId="0" borderId="31" xfId="0" applyFont="1" applyBorder="1" applyAlignment="1">
      <alignment vertical="center" wrapText="1"/>
    </xf>
    <xf numFmtId="0" fontId="93" fillId="0" borderId="29" xfId="0" applyFont="1" applyBorder="1" applyAlignment="1">
      <alignment vertical="center" wrapText="1"/>
    </xf>
    <xf numFmtId="0" fontId="93" fillId="0" borderId="36" xfId="0" applyFont="1" applyBorder="1" applyAlignment="1">
      <alignment vertical="center" wrapText="1"/>
    </xf>
    <xf numFmtId="0" fontId="8" fillId="34" borderId="37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 textRotation="90"/>
    </xf>
    <xf numFmtId="0" fontId="94" fillId="0" borderId="23" xfId="0" applyFont="1" applyBorder="1" applyAlignment="1">
      <alignment horizontal="center" vertical="center" textRotation="90"/>
    </xf>
    <xf numFmtId="0" fontId="94" fillId="0" borderId="18" xfId="0" applyFont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14" fontId="72" fillId="0" borderId="11" xfId="0" applyNumberFormat="1" applyFont="1" applyBorder="1" applyAlignment="1">
      <alignment horizontal="center"/>
    </xf>
    <xf numFmtId="14" fontId="72" fillId="0" borderId="23" xfId="0" applyNumberFormat="1" applyFont="1" applyBorder="1" applyAlignment="1">
      <alignment horizontal="center"/>
    </xf>
    <xf numFmtId="14" fontId="72" fillId="0" borderId="18" xfId="0" applyNumberFormat="1" applyFont="1" applyBorder="1" applyAlignment="1">
      <alignment horizontal="center"/>
    </xf>
    <xf numFmtId="14" fontId="72" fillId="0" borderId="11" xfId="0" applyNumberFormat="1" applyFont="1" applyBorder="1" applyAlignment="1">
      <alignment horizontal="center" vertical="center"/>
    </xf>
    <xf numFmtId="14" fontId="72" fillId="0" borderId="23" xfId="0" applyNumberFormat="1" applyFont="1" applyBorder="1" applyAlignment="1">
      <alignment horizontal="center" vertical="center"/>
    </xf>
    <xf numFmtId="14" fontId="72" fillId="0" borderId="18" xfId="0" applyNumberFormat="1" applyFont="1" applyBorder="1" applyAlignment="1">
      <alignment horizontal="center" vertical="center"/>
    </xf>
    <xf numFmtId="0" fontId="0" fillId="39" borderId="11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95" fillId="35" borderId="22" xfId="0" applyFont="1" applyFill="1" applyBorder="1" applyAlignment="1">
      <alignment horizontal="center"/>
    </xf>
    <xf numFmtId="0" fontId="95" fillId="35" borderId="19" xfId="0" applyFont="1" applyFill="1" applyBorder="1" applyAlignment="1">
      <alignment horizontal="center"/>
    </xf>
    <xf numFmtId="0" fontId="95" fillId="35" borderId="30" xfId="0" applyFont="1" applyFill="1" applyBorder="1" applyAlignment="1">
      <alignment horizontal="center"/>
    </xf>
    <xf numFmtId="0" fontId="96" fillId="35" borderId="22" xfId="0" applyFont="1" applyFill="1" applyBorder="1" applyAlignment="1">
      <alignment horizontal="center"/>
    </xf>
    <xf numFmtId="0" fontId="96" fillId="35" borderId="19" xfId="0" applyFont="1" applyFill="1" applyBorder="1" applyAlignment="1">
      <alignment horizontal="center"/>
    </xf>
    <xf numFmtId="0" fontId="96" fillId="35" borderId="30" xfId="0" applyFont="1" applyFill="1" applyBorder="1" applyAlignment="1">
      <alignment horizontal="center"/>
    </xf>
    <xf numFmtId="0" fontId="72" fillId="7" borderId="11" xfId="0" applyFont="1" applyFill="1" applyBorder="1" applyAlignment="1">
      <alignment horizontal="center" vertical="center"/>
    </xf>
    <xf numFmtId="0" fontId="72" fillId="7" borderId="23" xfId="0" applyFont="1" applyFill="1" applyBorder="1" applyAlignment="1">
      <alignment horizontal="center" vertical="center"/>
    </xf>
    <xf numFmtId="0" fontId="72" fillId="7" borderId="18" xfId="0" applyFont="1" applyFill="1" applyBorder="1" applyAlignment="1">
      <alignment horizontal="center" vertical="center"/>
    </xf>
    <xf numFmtId="0" fontId="72" fillId="7" borderId="11" xfId="0" applyFont="1" applyFill="1" applyBorder="1" applyAlignment="1">
      <alignment horizontal="center"/>
    </xf>
    <xf numFmtId="0" fontId="72" fillId="7" borderId="23" xfId="0" applyFont="1" applyFill="1" applyBorder="1" applyAlignment="1">
      <alignment horizontal="center"/>
    </xf>
    <xf numFmtId="0" fontId="72" fillId="7" borderId="18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2" fillId="6" borderId="11" xfId="0" applyFont="1" applyFill="1" applyBorder="1" applyAlignment="1">
      <alignment horizontal="center"/>
    </xf>
    <xf numFmtId="0" fontId="72" fillId="6" borderId="23" xfId="0" applyFont="1" applyFill="1" applyBorder="1" applyAlignment="1">
      <alignment horizontal="center"/>
    </xf>
    <xf numFmtId="0" fontId="72" fillId="6" borderId="18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72" fillId="6" borderId="11" xfId="0" applyFont="1" applyFill="1" applyBorder="1" applyAlignment="1">
      <alignment horizontal="center" vertical="center"/>
    </xf>
    <xf numFmtId="0" fontId="72" fillId="6" borderId="23" xfId="0" applyFont="1" applyFill="1" applyBorder="1" applyAlignment="1">
      <alignment horizontal="center" vertical="center"/>
    </xf>
    <xf numFmtId="0" fontId="72" fillId="6" borderId="18" xfId="0" applyFont="1" applyFill="1" applyBorder="1" applyAlignment="1">
      <alignment horizontal="center" vertical="center"/>
    </xf>
    <xf numFmtId="0" fontId="97" fillId="0" borderId="43" xfId="0" applyFont="1" applyBorder="1" applyAlignment="1">
      <alignment/>
    </xf>
    <xf numFmtId="0" fontId="9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1"/>
  <sheetViews>
    <sheetView showGridLines="0" tabSelected="1"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N58" sqref="N58"/>
    </sheetView>
  </sheetViews>
  <sheetFormatPr defaultColWidth="9.125" defaultRowHeight="12.75"/>
  <cols>
    <col min="1" max="1" width="6.00390625" style="1" customWidth="1"/>
    <col min="2" max="2" width="5.00390625" style="1" customWidth="1"/>
    <col min="3" max="3" width="29.125" style="1" customWidth="1"/>
    <col min="4" max="4" width="13.25390625" style="1" customWidth="1"/>
    <col min="5" max="5" width="9.625" style="1" customWidth="1"/>
    <col min="6" max="6" width="5.875" style="1" customWidth="1"/>
    <col min="7" max="7" width="6.25390625" style="1" customWidth="1"/>
    <col min="8" max="8" width="5.375" style="16" customWidth="1"/>
    <col min="9" max="9" width="5.875" style="16" customWidth="1"/>
    <col min="10" max="10" width="6.25390625" style="16" customWidth="1"/>
    <col min="11" max="11" width="6.75390625" style="16" customWidth="1"/>
    <col min="12" max="12" width="8.00390625" style="6" customWidth="1"/>
    <col min="13" max="13" width="9.25390625" style="20" customWidth="1"/>
    <col min="14" max="14" width="12.125" style="9" customWidth="1"/>
    <col min="15" max="15" width="2.125" style="9" customWidth="1"/>
    <col min="16" max="16" width="6.125" style="10" customWidth="1"/>
    <col min="17" max="17" width="6.125" style="11" customWidth="1"/>
    <col min="18" max="18" width="6.125" style="10" customWidth="1"/>
    <col min="19" max="19" width="6.125" style="11" customWidth="1"/>
    <col min="20" max="22" width="6.125" style="9" customWidth="1"/>
    <col min="23" max="23" width="2.25390625" style="9" customWidth="1"/>
    <col min="24" max="24" width="6.125" style="10" customWidth="1"/>
    <col min="25" max="25" width="6.125" style="11" customWidth="1"/>
    <col min="26" max="26" width="6.125" style="10" customWidth="1"/>
    <col min="27" max="27" width="9.00390625" style="13" customWidth="1"/>
    <col min="28" max="54" width="9.125" style="3" customWidth="1"/>
    <col min="55" max="16384" width="9.125" style="1" customWidth="1"/>
  </cols>
  <sheetData>
    <row r="1" spans="1:27" ht="71.25" customHeight="1">
      <c r="A1" s="92" t="s">
        <v>73</v>
      </c>
      <c r="B1" s="175" t="s">
        <v>2</v>
      </c>
      <c r="C1" s="92" t="s">
        <v>3</v>
      </c>
      <c r="D1" s="92" t="s">
        <v>8</v>
      </c>
      <c r="E1" s="83" t="s">
        <v>88</v>
      </c>
      <c r="F1" s="93" t="s">
        <v>68</v>
      </c>
      <c r="G1" s="94" t="s">
        <v>1</v>
      </c>
      <c r="H1" s="218" t="s">
        <v>86</v>
      </c>
      <c r="I1" s="219"/>
      <c r="J1" s="219"/>
      <c r="K1" s="219"/>
      <c r="L1" s="219"/>
      <c r="M1" s="220"/>
      <c r="N1" s="95" t="s">
        <v>4</v>
      </c>
      <c r="O1" s="102" t="s">
        <v>104</v>
      </c>
      <c r="V1" s="3"/>
      <c r="W1" s="3"/>
      <c r="X1" s="3"/>
      <c r="Y1" s="3"/>
      <c r="Z1" s="3"/>
      <c r="AA1" s="3"/>
    </row>
    <row r="2" spans="1:54" s="5" customFormat="1" ht="50.25" customHeight="1" thickBot="1">
      <c r="A2" s="87"/>
      <c r="B2" s="87"/>
      <c r="C2" s="87"/>
      <c r="D2" s="131"/>
      <c r="E2" s="88"/>
      <c r="F2" s="89"/>
      <c r="G2" s="90"/>
      <c r="H2" s="49">
        <v>1</v>
      </c>
      <c r="I2" s="50">
        <v>2</v>
      </c>
      <c r="J2" s="50">
        <v>3</v>
      </c>
      <c r="K2" s="4">
        <v>4</v>
      </c>
      <c r="L2" s="83" t="s">
        <v>87</v>
      </c>
      <c r="M2" s="54" t="s">
        <v>75</v>
      </c>
      <c r="N2" s="91"/>
      <c r="O2" s="9"/>
      <c r="P2" s="10"/>
      <c r="Q2" s="11"/>
      <c r="R2" s="10"/>
      <c r="S2" s="11"/>
      <c r="T2" s="9"/>
      <c r="U2" s="9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s="5" customFormat="1" ht="18" customHeight="1">
      <c r="A3" s="221" t="s">
        <v>70</v>
      </c>
      <c r="B3" s="222"/>
      <c r="C3" s="222"/>
      <c r="D3" s="222"/>
      <c r="E3" s="222"/>
      <c r="F3" s="222"/>
      <c r="G3" s="223"/>
      <c r="H3" s="224"/>
      <c r="I3" s="225"/>
      <c r="J3" s="225"/>
      <c r="K3" s="225"/>
      <c r="L3" s="226"/>
      <c r="M3" s="55" t="s">
        <v>71</v>
      </c>
      <c r="N3" s="48"/>
      <c r="O3" s="9"/>
      <c r="P3" s="10"/>
      <c r="Q3" s="11"/>
      <c r="R3" s="10"/>
      <c r="S3" s="11"/>
      <c r="T3" s="9"/>
      <c r="U3" s="9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5" spans="1:54" s="5" customFormat="1" ht="12.75" customHeight="1">
      <c r="A5" s="2">
        <v>1</v>
      </c>
      <c r="B5" s="136">
        <v>48</v>
      </c>
      <c r="C5" s="100" t="s">
        <v>123</v>
      </c>
      <c r="D5" s="96"/>
      <c r="E5" s="119" t="s">
        <v>124</v>
      </c>
      <c r="F5" s="140">
        <v>13</v>
      </c>
      <c r="G5" s="140">
        <v>44.5</v>
      </c>
      <c r="H5" s="149">
        <v>25</v>
      </c>
      <c r="I5" s="149">
        <v>27.5</v>
      </c>
      <c r="J5" s="150">
        <v>30</v>
      </c>
      <c r="K5" s="124"/>
      <c r="L5" s="126"/>
      <c r="M5" s="146"/>
      <c r="N5" s="17" t="s">
        <v>181</v>
      </c>
      <c r="O5" s="9"/>
      <c r="P5" s="10"/>
      <c r="Q5" s="11"/>
      <c r="R5" s="10"/>
      <c r="S5" s="11"/>
      <c r="T5" s="9"/>
      <c r="U5" s="9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s="5" customFormat="1" ht="12.75" customHeight="1">
      <c r="A6" s="123">
        <v>1</v>
      </c>
      <c r="B6" s="136">
        <v>52</v>
      </c>
      <c r="C6" s="100" t="s">
        <v>140</v>
      </c>
      <c r="D6" s="98"/>
      <c r="E6" s="119" t="s">
        <v>124</v>
      </c>
      <c r="F6" s="140">
        <v>14</v>
      </c>
      <c r="G6" s="118">
        <v>48.6</v>
      </c>
      <c r="H6" s="149">
        <v>45</v>
      </c>
      <c r="I6" s="149">
        <v>47.5</v>
      </c>
      <c r="J6" s="152">
        <v>52.5</v>
      </c>
      <c r="K6" s="125"/>
      <c r="L6" s="127"/>
      <c r="M6" s="146"/>
      <c r="N6" s="129" t="s">
        <v>182</v>
      </c>
      <c r="O6" s="9"/>
      <c r="P6" s="10"/>
      <c r="Q6" s="11"/>
      <c r="R6" s="10"/>
      <c r="S6" s="11"/>
      <c r="T6" s="9"/>
      <c r="U6" s="9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27" ht="12" customHeight="1">
      <c r="A7" s="22">
        <v>2</v>
      </c>
      <c r="B7" s="136">
        <v>52</v>
      </c>
      <c r="C7" s="97" t="s">
        <v>141</v>
      </c>
      <c r="D7" s="98"/>
      <c r="E7" s="119" t="s">
        <v>124</v>
      </c>
      <c r="F7" s="140">
        <v>16</v>
      </c>
      <c r="G7" s="140">
        <v>50.4</v>
      </c>
      <c r="H7" s="150">
        <v>30</v>
      </c>
      <c r="I7" s="150">
        <v>32.5</v>
      </c>
      <c r="J7" s="150">
        <v>37.5</v>
      </c>
      <c r="K7" s="17"/>
      <c r="L7" s="52"/>
      <c r="M7" s="146"/>
      <c r="N7" s="130" t="s">
        <v>183</v>
      </c>
      <c r="V7" s="3"/>
      <c r="W7" s="3"/>
      <c r="X7" s="3"/>
      <c r="Y7" s="3"/>
      <c r="Z7" s="3"/>
      <c r="AA7" s="3"/>
    </row>
    <row r="9" spans="1:14" ht="12.75">
      <c r="A9" s="2"/>
      <c r="B9" s="128">
        <v>48</v>
      </c>
      <c r="C9" s="2" t="s">
        <v>106</v>
      </c>
      <c r="D9" s="2"/>
      <c r="E9" s="138" t="s">
        <v>125</v>
      </c>
      <c r="F9" s="2">
        <v>34</v>
      </c>
      <c r="G9" s="2" t="s">
        <v>177</v>
      </c>
      <c r="H9" s="153">
        <v>40</v>
      </c>
      <c r="I9" s="135" t="s">
        <v>178</v>
      </c>
      <c r="J9" s="135" t="s">
        <v>178</v>
      </c>
      <c r="K9" s="17"/>
      <c r="L9" s="135"/>
      <c r="M9" s="146"/>
      <c r="N9" s="17" t="s">
        <v>179</v>
      </c>
    </row>
    <row r="10" spans="1:54" s="5" customFormat="1" ht="12.75" customHeight="1">
      <c r="A10" s="123">
        <v>1</v>
      </c>
      <c r="B10" s="137">
        <v>52</v>
      </c>
      <c r="C10" s="134" t="s">
        <v>93</v>
      </c>
      <c r="D10" s="132" t="s">
        <v>119</v>
      </c>
      <c r="E10" s="139" t="s">
        <v>125</v>
      </c>
      <c r="F10" s="141">
        <v>24</v>
      </c>
      <c r="G10" s="141">
        <v>49.8</v>
      </c>
      <c r="H10" s="151">
        <v>30</v>
      </c>
      <c r="I10" s="151">
        <v>35</v>
      </c>
      <c r="J10" s="152">
        <v>37.5</v>
      </c>
      <c r="K10" s="57"/>
      <c r="L10" s="58"/>
      <c r="M10" s="146"/>
      <c r="N10" s="147" t="s">
        <v>180</v>
      </c>
      <c r="O10" s="9"/>
      <c r="P10" s="10"/>
      <c r="Q10" s="11"/>
      <c r="R10" s="10"/>
      <c r="S10" s="11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" customHeight="1">
      <c r="A11" s="2">
        <v>1</v>
      </c>
      <c r="B11" s="155">
        <v>67.5</v>
      </c>
      <c r="C11" s="100" t="s">
        <v>142</v>
      </c>
      <c r="D11" s="99"/>
      <c r="E11" s="119" t="s">
        <v>125</v>
      </c>
      <c r="F11" s="140">
        <v>27</v>
      </c>
      <c r="G11" s="140">
        <v>65.2</v>
      </c>
      <c r="H11" s="149">
        <v>30</v>
      </c>
      <c r="I11" s="149">
        <v>35</v>
      </c>
      <c r="J11" s="150">
        <v>37.5</v>
      </c>
      <c r="K11" s="124"/>
      <c r="L11" s="126"/>
      <c r="M11" s="146"/>
      <c r="N11" s="148" t="s">
        <v>184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5.75" customHeight="1">
      <c r="A12" s="145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  <c r="N12" s="143"/>
      <c r="V12" s="3"/>
      <c r="W12" s="3"/>
      <c r="X12" s="3"/>
      <c r="Y12" s="3"/>
      <c r="Z12" s="3"/>
      <c r="AA12" s="3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19" customFormat="1" ht="16.5" customHeight="1">
      <c r="A13" s="62" t="s">
        <v>74</v>
      </c>
      <c r="B13" s="62"/>
      <c r="C13" s="62"/>
      <c r="D13" s="213"/>
      <c r="E13" s="213"/>
      <c r="F13" s="213"/>
      <c r="G13" s="62"/>
      <c r="H13" s="213"/>
      <c r="I13" s="213"/>
      <c r="J13" s="213"/>
      <c r="K13" s="213"/>
      <c r="L13" s="213"/>
      <c r="M13" s="62" t="s">
        <v>0</v>
      </c>
      <c r="N13" s="62"/>
      <c r="O13" s="9"/>
      <c r="P13" s="10"/>
      <c r="Q13" s="11"/>
      <c r="R13" s="10"/>
      <c r="S13" s="11"/>
      <c r="T13" s="9"/>
      <c r="U13" s="9"/>
      <c r="V13" s="9"/>
      <c r="W13" s="9"/>
      <c r="X13" s="10"/>
      <c r="Y13" s="11"/>
      <c r="Z13" s="10"/>
      <c r="AA13" s="1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19" customFormat="1" ht="12.75">
      <c r="A14" s="63">
        <v>1</v>
      </c>
      <c r="B14" s="156">
        <v>52</v>
      </c>
      <c r="C14" s="64" t="s">
        <v>91</v>
      </c>
      <c r="D14" s="65" t="s">
        <v>15</v>
      </c>
      <c r="E14" s="119" t="s">
        <v>124</v>
      </c>
      <c r="F14" s="66">
        <v>14</v>
      </c>
      <c r="G14" s="67">
        <v>51.9</v>
      </c>
      <c r="H14" s="149">
        <v>25</v>
      </c>
      <c r="I14" s="169">
        <v>30</v>
      </c>
      <c r="J14" s="170"/>
      <c r="K14" s="17"/>
      <c r="L14" s="52"/>
      <c r="M14" s="154"/>
      <c r="N14" s="130" t="s">
        <v>194</v>
      </c>
      <c r="O14" s="9"/>
      <c r="P14" s="10"/>
      <c r="Q14" s="11"/>
      <c r="R14" s="10"/>
      <c r="S14" s="11"/>
      <c r="T14" s="9"/>
      <c r="U14" s="9"/>
      <c r="V14" s="9"/>
      <c r="W14" s="9"/>
      <c r="X14" s="10"/>
      <c r="Y14" s="11"/>
      <c r="Z14" s="10"/>
      <c r="AA14" s="1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27" ht="12.75">
      <c r="A15" s="63">
        <v>2</v>
      </c>
      <c r="B15" s="65">
        <v>56</v>
      </c>
      <c r="C15" s="64" t="s">
        <v>99</v>
      </c>
      <c r="D15" s="65"/>
      <c r="E15" s="119" t="s">
        <v>124</v>
      </c>
      <c r="F15" s="66">
        <v>14</v>
      </c>
      <c r="G15" s="65">
        <v>54.8</v>
      </c>
      <c r="H15" s="149">
        <v>25</v>
      </c>
      <c r="I15" s="149">
        <v>27.5</v>
      </c>
      <c r="J15" s="169">
        <v>32</v>
      </c>
      <c r="K15" s="17"/>
      <c r="L15" s="52"/>
      <c r="M15" s="68"/>
      <c r="N15" s="130" t="s">
        <v>193</v>
      </c>
      <c r="V15" s="3"/>
      <c r="W15" s="3"/>
      <c r="X15" s="3"/>
      <c r="Y15" s="3"/>
      <c r="Z15" s="3"/>
      <c r="AA15" s="3"/>
    </row>
    <row r="16" spans="1:54" s="8" customFormat="1" ht="12.75">
      <c r="A16" s="63">
        <v>1</v>
      </c>
      <c r="B16" s="65">
        <v>56</v>
      </c>
      <c r="C16" s="64" t="s">
        <v>105</v>
      </c>
      <c r="D16" s="65"/>
      <c r="E16" s="119" t="s">
        <v>124</v>
      </c>
      <c r="F16" s="66">
        <v>17</v>
      </c>
      <c r="G16" s="65">
        <v>54</v>
      </c>
      <c r="H16" s="149">
        <v>50</v>
      </c>
      <c r="I16" s="149">
        <v>55</v>
      </c>
      <c r="J16" s="149">
        <v>60</v>
      </c>
      <c r="K16" s="17"/>
      <c r="L16" s="52"/>
      <c r="M16" s="68"/>
      <c r="N16" s="130" t="s">
        <v>192</v>
      </c>
      <c r="O16" s="9"/>
      <c r="P16" s="10"/>
      <c r="Q16" s="11"/>
      <c r="R16" s="10"/>
      <c r="S16" s="11"/>
      <c r="T16" s="9"/>
      <c r="U16" s="9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8" customFormat="1" ht="12.75">
      <c r="A17" s="63">
        <v>2</v>
      </c>
      <c r="B17" s="65">
        <v>67.5</v>
      </c>
      <c r="C17" s="64" t="s">
        <v>94</v>
      </c>
      <c r="D17" s="67" t="s">
        <v>119</v>
      </c>
      <c r="E17" s="119" t="s">
        <v>124</v>
      </c>
      <c r="F17" s="66">
        <v>17</v>
      </c>
      <c r="G17" s="65">
        <v>64</v>
      </c>
      <c r="H17" s="149">
        <v>60</v>
      </c>
      <c r="I17" s="149">
        <v>65</v>
      </c>
      <c r="J17" s="169">
        <v>70</v>
      </c>
      <c r="K17" s="17"/>
      <c r="L17" s="52"/>
      <c r="M17" s="68"/>
      <c r="N17" s="130" t="s">
        <v>191</v>
      </c>
      <c r="O17" s="9"/>
      <c r="P17" s="10"/>
      <c r="Q17" s="11"/>
      <c r="R17" s="10"/>
      <c r="S17" s="11"/>
      <c r="T17" s="9"/>
      <c r="U17" s="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8" customFormat="1" ht="12.75">
      <c r="A18" s="63">
        <v>1</v>
      </c>
      <c r="B18" s="65">
        <v>67.5</v>
      </c>
      <c r="C18" s="64" t="s">
        <v>121</v>
      </c>
      <c r="D18" s="65" t="s">
        <v>15</v>
      </c>
      <c r="E18" s="119" t="s">
        <v>124</v>
      </c>
      <c r="F18" s="66">
        <v>16</v>
      </c>
      <c r="G18" s="65">
        <v>66</v>
      </c>
      <c r="H18" s="149">
        <v>70</v>
      </c>
      <c r="I18" s="169">
        <v>80</v>
      </c>
      <c r="J18" s="149">
        <v>80</v>
      </c>
      <c r="K18" s="17"/>
      <c r="L18" s="52"/>
      <c r="M18" s="68"/>
      <c r="N18" s="130" t="s">
        <v>190</v>
      </c>
      <c r="O18" s="9"/>
      <c r="P18" s="10"/>
      <c r="Q18" s="11"/>
      <c r="R18" s="10"/>
      <c r="S18" s="11"/>
      <c r="T18" s="9"/>
      <c r="U18" s="9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8" customFormat="1" ht="12.75">
      <c r="A19" s="63">
        <v>3</v>
      </c>
      <c r="B19" s="65">
        <v>67.5</v>
      </c>
      <c r="C19" s="64" t="s">
        <v>162</v>
      </c>
      <c r="D19" s="65" t="s">
        <v>15</v>
      </c>
      <c r="E19" s="119" t="s">
        <v>124</v>
      </c>
      <c r="F19" s="66">
        <v>15</v>
      </c>
      <c r="G19" s="65" t="s">
        <v>122</v>
      </c>
      <c r="H19" s="149">
        <v>50</v>
      </c>
      <c r="I19" s="149">
        <v>55</v>
      </c>
      <c r="J19" s="149">
        <v>60</v>
      </c>
      <c r="K19" s="17"/>
      <c r="L19" s="52"/>
      <c r="M19" s="68"/>
      <c r="N19" s="130" t="s">
        <v>189</v>
      </c>
      <c r="O19" s="9"/>
      <c r="P19" s="10"/>
      <c r="Q19" s="11"/>
      <c r="R19" s="10"/>
      <c r="S19" s="11"/>
      <c r="T19" s="9"/>
      <c r="U19" s="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8" customFormat="1" ht="12.75">
      <c r="A20" s="63">
        <v>1</v>
      </c>
      <c r="B20" s="65">
        <v>75</v>
      </c>
      <c r="C20" s="64" t="s">
        <v>96</v>
      </c>
      <c r="D20" s="67"/>
      <c r="E20" s="119" t="s">
        <v>124</v>
      </c>
      <c r="F20" s="66">
        <v>17</v>
      </c>
      <c r="G20" s="65">
        <v>72.9</v>
      </c>
      <c r="H20" s="149">
        <v>60</v>
      </c>
      <c r="I20" s="149">
        <v>65</v>
      </c>
      <c r="J20" s="149">
        <v>70</v>
      </c>
      <c r="K20" s="17"/>
      <c r="L20" s="52"/>
      <c r="M20" s="68"/>
      <c r="N20" s="130" t="s">
        <v>163</v>
      </c>
      <c r="O20" s="9"/>
      <c r="P20" s="10"/>
      <c r="Q20" s="11"/>
      <c r="R20" s="10"/>
      <c r="S20" s="11"/>
      <c r="T20" s="9"/>
      <c r="U20" s="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8" customFormat="1" ht="12.75">
      <c r="A21" s="63"/>
      <c r="B21" s="65"/>
      <c r="C21" s="64"/>
      <c r="D21" s="65"/>
      <c r="E21" s="65"/>
      <c r="F21" s="66"/>
      <c r="G21" s="65"/>
      <c r="H21" s="53"/>
      <c r="I21" s="53"/>
      <c r="J21" s="53"/>
      <c r="K21" s="17"/>
      <c r="L21" s="52"/>
      <c r="M21" s="68"/>
      <c r="N21" s="14"/>
      <c r="O21" s="9"/>
      <c r="P21" s="10"/>
      <c r="Q21" s="11"/>
      <c r="R21" s="10"/>
      <c r="S21" s="11"/>
      <c r="T21" s="9"/>
      <c r="U21" s="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8" customFormat="1" ht="12.75">
      <c r="A22" s="63"/>
      <c r="B22" s="65"/>
      <c r="C22" s="64"/>
      <c r="D22" s="65"/>
      <c r="E22" s="65"/>
      <c r="F22" s="66"/>
      <c r="G22" s="65"/>
      <c r="H22" s="53"/>
      <c r="I22" s="53"/>
      <c r="J22" s="53"/>
      <c r="K22" s="17"/>
      <c r="L22" s="52"/>
      <c r="M22" s="68"/>
      <c r="N22" s="14"/>
      <c r="O22" s="9"/>
      <c r="P22" s="10"/>
      <c r="Q22" s="11"/>
      <c r="R22" s="10"/>
      <c r="S22" s="11"/>
      <c r="T22" s="9"/>
      <c r="U22" s="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8" customFormat="1" ht="12.75">
      <c r="A23" s="63"/>
      <c r="B23" s="65"/>
      <c r="C23" s="64"/>
      <c r="D23" s="65"/>
      <c r="E23" s="65"/>
      <c r="F23" s="66"/>
      <c r="G23" s="65"/>
      <c r="H23" s="53"/>
      <c r="I23" s="53"/>
      <c r="J23" s="53"/>
      <c r="K23" s="17"/>
      <c r="L23" s="52"/>
      <c r="M23" s="68"/>
      <c r="N23" s="14"/>
      <c r="O23" s="9"/>
      <c r="P23" s="10"/>
      <c r="Q23" s="11"/>
      <c r="R23" s="10"/>
      <c r="S23" s="11"/>
      <c r="T23" s="9"/>
      <c r="U23" s="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8" customFormat="1" ht="12.75">
      <c r="A24" s="63"/>
      <c r="B24" s="65"/>
      <c r="C24" s="64"/>
      <c r="D24" s="65"/>
      <c r="E24" s="65"/>
      <c r="F24" s="66"/>
      <c r="G24" s="65"/>
      <c r="H24" s="53"/>
      <c r="I24" s="53"/>
      <c r="J24" s="53"/>
      <c r="K24" s="17"/>
      <c r="L24" s="133"/>
      <c r="M24" s="68"/>
      <c r="N24" s="14"/>
      <c r="O24" s="9"/>
      <c r="P24" s="10"/>
      <c r="Q24" s="11"/>
      <c r="R24" s="10"/>
      <c r="S24" s="11"/>
      <c r="T24" s="9"/>
      <c r="U24" s="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8" customFormat="1" ht="12.75">
      <c r="A25" s="63"/>
      <c r="B25" s="65"/>
      <c r="C25" s="64"/>
      <c r="D25" s="65"/>
      <c r="E25" s="65"/>
      <c r="F25" s="66"/>
      <c r="G25" s="65"/>
      <c r="H25" s="53"/>
      <c r="I25" s="53"/>
      <c r="J25" s="53"/>
      <c r="K25" s="17"/>
      <c r="L25" s="133"/>
      <c r="M25" s="68"/>
      <c r="N25" s="14"/>
      <c r="O25" s="9"/>
      <c r="P25" s="10"/>
      <c r="Q25" s="11"/>
      <c r="R25" s="10"/>
      <c r="S25" s="11"/>
      <c r="T25" s="9"/>
      <c r="U25" s="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8" customFormat="1" ht="12.75">
      <c r="A26" s="63"/>
      <c r="B26" s="65"/>
      <c r="C26" s="64"/>
      <c r="D26" s="65"/>
      <c r="E26" s="65"/>
      <c r="F26" s="66"/>
      <c r="G26" s="65"/>
      <c r="H26" s="53"/>
      <c r="I26" s="53"/>
      <c r="J26" s="53"/>
      <c r="K26" s="17"/>
      <c r="L26" s="52"/>
      <c r="M26" s="68"/>
      <c r="N26" s="14"/>
      <c r="O26" s="9"/>
      <c r="P26" s="10"/>
      <c r="Q26" s="11"/>
      <c r="R26" s="10"/>
      <c r="S26" s="11"/>
      <c r="T26" s="9"/>
      <c r="U26" s="9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8" customFormat="1" ht="12.75">
      <c r="A27" s="63"/>
      <c r="B27" s="65"/>
      <c r="C27" s="64"/>
      <c r="D27" s="65"/>
      <c r="E27" s="65"/>
      <c r="F27" s="66"/>
      <c r="G27" s="65"/>
      <c r="H27" s="53"/>
      <c r="I27" s="53"/>
      <c r="J27" s="53"/>
      <c r="K27" s="17"/>
      <c r="L27" s="52"/>
      <c r="M27" s="68"/>
      <c r="N27" s="14"/>
      <c r="O27" s="9"/>
      <c r="P27" s="10"/>
      <c r="Q27" s="11"/>
      <c r="R27" s="10"/>
      <c r="S27" s="11"/>
      <c r="T27" s="9"/>
      <c r="U27" s="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8" customFormat="1" ht="12.75">
      <c r="A28" s="63"/>
      <c r="B28" s="65"/>
      <c r="C28" s="64"/>
      <c r="D28" s="65"/>
      <c r="E28" s="65"/>
      <c r="F28" s="66"/>
      <c r="G28" s="65"/>
      <c r="H28" s="53"/>
      <c r="I28" s="53"/>
      <c r="J28" s="53"/>
      <c r="K28" s="17"/>
      <c r="L28" s="52"/>
      <c r="M28" s="68"/>
      <c r="N28" s="14"/>
      <c r="O28" s="9"/>
      <c r="P28" s="10"/>
      <c r="Q28" s="11"/>
      <c r="R28" s="10"/>
      <c r="S28" s="11"/>
      <c r="T28" s="9"/>
      <c r="U28" s="9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8" customFormat="1" ht="14.25" customHeight="1">
      <c r="A29" s="69" t="s">
        <v>76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62" t="s">
        <v>0</v>
      </c>
      <c r="N29" s="71"/>
      <c r="O29" s="9"/>
      <c r="P29" s="10"/>
      <c r="Q29" s="11"/>
      <c r="R29" s="10"/>
      <c r="S29" s="11"/>
      <c r="T29" s="9"/>
      <c r="U29" s="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8" customFormat="1" ht="12.75" customHeight="1">
      <c r="A30" s="63">
        <v>3</v>
      </c>
      <c r="B30" s="67">
        <v>67.5</v>
      </c>
      <c r="C30" s="38" t="s">
        <v>95</v>
      </c>
      <c r="D30" s="39"/>
      <c r="E30" s="233" t="s">
        <v>185</v>
      </c>
      <c r="F30" s="51">
        <v>22</v>
      </c>
      <c r="G30" s="41">
        <v>63.8</v>
      </c>
      <c r="H30" s="149">
        <v>50</v>
      </c>
      <c r="I30" s="169">
        <v>80</v>
      </c>
      <c r="J30" s="150">
        <v>80</v>
      </c>
      <c r="K30" s="17"/>
      <c r="L30" s="52"/>
      <c r="M30" s="154"/>
      <c r="N30" s="130" t="s">
        <v>195</v>
      </c>
      <c r="O30" s="9"/>
      <c r="P30" s="10"/>
      <c r="Q30" s="11"/>
      <c r="R30" s="10"/>
      <c r="S30" s="11"/>
      <c r="T30" s="9"/>
      <c r="U30" s="9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8" customFormat="1" ht="12.75" customHeight="1">
      <c r="A31" s="63">
        <v>1</v>
      </c>
      <c r="B31" s="67">
        <v>67.5</v>
      </c>
      <c r="C31" s="38" t="s">
        <v>97</v>
      </c>
      <c r="D31" s="39" t="s">
        <v>119</v>
      </c>
      <c r="E31" s="234"/>
      <c r="F31" s="51">
        <v>20</v>
      </c>
      <c r="G31" s="18">
        <v>66.1</v>
      </c>
      <c r="H31" s="149">
        <v>87.5</v>
      </c>
      <c r="I31" s="149">
        <v>92.5</v>
      </c>
      <c r="J31" s="150">
        <v>100</v>
      </c>
      <c r="K31" s="17"/>
      <c r="L31" s="52"/>
      <c r="M31" s="154"/>
      <c r="N31" s="130" t="s">
        <v>196</v>
      </c>
      <c r="O31" s="101" t="s">
        <v>103</v>
      </c>
      <c r="P31" s="10"/>
      <c r="Q31" s="11"/>
      <c r="R31" s="10"/>
      <c r="S31" s="11"/>
      <c r="T31" s="9"/>
      <c r="U31" s="9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2.75" customHeight="1">
      <c r="A32" s="63"/>
      <c r="B32" s="65">
        <v>67.5</v>
      </c>
      <c r="C32" s="64" t="s">
        <v>102</v>
      </c>
      <c r="D32" s="65" t="s">
        <v>119</v>
      </c>
      <c r="E32" s="234"/>
      <c r="F32" s="66">
        <v>21</v>
      </c>
      <c r="G32" s="65">
        <v>65.5</v>
      </c>
      <c r="H32" s="149">
        <v>70</v>
      </c>
      <c r="I32" s="171">
        <v>80</v>
      </c>
      <c r="J32" s="172">
        <v>80</v>
      </c>
      <c r="K32" s="121">
        <v>80</v>
      </c>
      <c r="L32" s="52"/>
      <c r="M32" s="154"/>
      <c r="N32" s="130" t="s">
        <v>197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27" ht="12.75" customHeight="1">
      <c r="A33" s="63">
        <v>2</v>
      </c>
      <c r="B33" s="65">
        <v>67.5</v>
      </c>
      <c r="C33" s="64" t="s">
        <v>120</v>
      </c>
      <c r="D33" s="65"/>
      <c r="E33" s="234"/>
      <c r="F33" s="66">
        <v>21</v>
      </c>
      <c r="G33" s="65">
        <v>65.5</v>
      </c>
      <c r="H33" s="149">
        <v>80</v>
      </c>
      <c r="I33" s="150">
        <v>85</v>
      </c>
      <c r="J33" s="152">
        <v>90</v>
      </c>
      <c r="K33" s="17"/>
      <c r="L33" s="52"/>
      <c r="M33" s="154"/>
      <c r="N33" s="130" t="s">
        <v>198</v>
      </c>
      <c r="O33" s="101" t="s">
        <v>103</v>
      </c>
      <c r="V33" s="3"/>
      <c r="W33" s="3"/>
      <c r="X33" s="3"/>
      <c r="Y33" s="3"/>
      <c r="Z33" s="3"/>
      <c r="AA33" s="3"/>
    </row>
    <row r="34" spans="1:27" ht="12.75" customHeight="1">
      <c r="A34" s="63">
        <v>1</v>
      </c>
      <c r="B34" s="65">
        <v>75</v>
      </c>
      <c r="C34" s="38" t="s">
        <v>98</v>
      </c>
      <c r="D34" s="39"/>
      <c r="E34" s="234"/>
      <c r="F34" s="51">
        <v>29</v>
      </c>
      <c r="G34" s="41">
        <v>70.7</v>
      </c>
      <c r="H34" s="149">
        <v>130</v>
      </c>
      <c r="I34" s="149">
        <v>135</v>
      </c>
      <c r="J34" s="150">
        <v>140</v>
      </c>
      <c r="K34" s="17"/>
      <c r="L34" s="52"/>
      <c r="M34" s="154"/>
      <c r="N34" s="130" t="s">
        <v>199</v>
      </c>
      <c r="V34" s="3"/>
      <c r="W34" s="3"/>
      <c r="X34" s="3"/>
      <c r="Y34" s="3"/>
      <c r="Z34" s="3"/>
      <c r="AA34" s="3"/>
    </row>
    <row r="35" spans="1:54" s="8" customFormat="1" ht="12.75" customHeight="1">
      <c r="A35" s="63">
        <v>2</v>
      </c>
      <c r="B35" s="65">
        <v>75</v>
      </c>
      <c r="C35" s="64" t="s">
        <v>57</v>
      </c>
      <c r="D35" s="65"/>
      <c r="E35" s="234"/>
      <c r="F35" s="66">
        <v>18</v>
      </c>
      <c r="G35" s="65">
        <v>74.9</v>
      </c>
      <c r="H35" s="149">
        <v>105</v>
      </c>
      <c r="I35" s="152">
        <v>110</v>
      </c>
      <c r="J35" s="152">
        <v>115</v>
      </c>
      <c r="K35" s="17"/>
      <c r="L35" s="52"/>
      <c r="M35" s="154"/>
      <c r="N35" s="130" t="s">
        <v>200</v>
      </c>
      <c r="O35" s="9"/>
      <c r="P35" s="10"/>
      <c r="Q35" s="11"/>
      <c r="R35" s="10"/>
      <c r="S35" s="11"/>
      <c r="T35" s="9"/>
      <c r="U35" s="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8" customFormat="1" ht="12.75" customHeight="1">
      <c r="A36" s="63">
        <v>1</v>
      </c>
      <c r="B36" s="65">
        <v>82.5</v>
      </c>
      <c r="C36" s="64" t="s">
        <v>54</v>
      </c>
      <c r="D36" s="41" t="s">
        <v>156</v>
      </c>
      <c r="E36" s="234"/>
      <c r="F36" s="66">
        <v>25</v>
      </c>
      <c r="G36" s="65">
        <v>82</v>
      </c>
      <c r="H36" s="169">
        <v>135</v>
      </c>
      <c r="I36" s="152">
        <v>135</v>
      </c>
      <c r="J36" s="152">
        <v>142.5</v>
      </c>
      <c r="K36" s="121">
        <v>147.5</v>
      </c>
      <c r="L36" s="52"/>
      <c r="M36" s="154"/>
      <c r="N36" s="130" t="s">
        <v>201</v>
      </c>
      <c r="O36" s="101" t="s">
        <v>103</v>
      </c>
      <c r="P36" s="10"/>
      <c r="Q36" s="11"/>
      <c r="R36" s="10"/>
      <c r="S36" s="11"/>
      <c r="T36" s="9"/>
      <c r="U36" s="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8" customFormat="1" ht="12.75" customHeight="1">
      <c r="A37" s="63">
        <v>2</v>
      </c>
      <c r="B37" s="65">
        <v>82.5</v>
      </c>
      <c r="C37" s="64" t="s">
        <v>144</v>
      </c>
      <c r="D37" s="65"/>
      <c r="E37" s="234"/>
      <c r="F37" s="66">
        <v>23</v>
      </c>
      <c r="G37" s="65">
        <v>81.2</v>
      </c>
      <c r="H37" s="149">
        <v>120</v>
      </c>
      <c r="I37" s="152">
        <v>130</v>
      </c>
      <c r="J37" s="172">
        <v>135</v>
      </c>
      <c r="K37" s="17"/>
      <c r="L37" s="52"/>
      <c r="M37" s="154"/>
      <c r="N37" s="130" t="s">
        <v>202</v>
      </c>
      <c r="O37" s="9"/>
      <c r="P37" s="10"/>
      <c r="Q37" s="11"/>
      <c r="R37" s="10"/>
      <c r="S37" s="11"/>
      <c r="T37" s="9"/>
      <c r="U37" s="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8" customFormat="1" ht="12.75" customHeight="1">
      <c r="A38" s="63">
        <v>2</v>
      </c>
      <c r="B38" s="65">
        <v>90</v>
      </c>
      <c r="C38" s="38" t="s">
        <v>107</v>
      </c>
      <c r="D38" s="41" t="s">
        <v>156</v>
      </c>
      <c r="E38" s="234"/>
      <c r="F38" s="51">
        <v>34</v>
      </c>
      <c r="G38" s="41">
        <v>89.4</v>
      </c>
      <c r="H38" s="149">
        <v>135</v>
      </c>
      <c r="I38" s="151">
        <v>140</v>
      </c>
      <c r="J38" s="172">
        <v>150</v>
      </c>
      <c r="K38" s="17"/>
      <c r="L38" s="52"/>
      <c r="M38" s="154"/>
      <c r="N38" s="130" t="s">
        <v>203</v>
      </c>
      <c r="O38" s="9"/>
      <c r="P38" s="10"/>
      <c r="Q38" s="11"/>
      <c r="R38" s="10"/>
      <c r="S38" s="11"/>
      <c r="T38" s="9"/>
      <c r="U38" s="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8" customFormat="1" ht="12.75" customHeight="1">
      <c r="A39" s="63">
        <v>1</v>
      </c>
      <c r="B39" s="65">
        <v>90</v>
      </c>
      <c r="C39" s="38" t="s">
        <v>51</v>
      </c>
      <c r="D39" s="39" t="s">
        <v>32</v>
      </c>
      <c r="E39" s="234"/>
      <c r="F39" s="51">
        <v>27</v>
      </c>
      <c r="G39" s="41">
        <v>89.4</v>
      </c>
      <c r="H39" s="149">
        <v>150</v>
      </c>
      <c r="I39" s="151">
        <v>160</v>
      </c>
      <c r="J39" s="152">
        <v>162.5</v>
      </c>
      <c r="K39" s="17"/>
      <c r="L39" s="52"/>
      <c r="M39" s="154"/>
      <c r="N39" s="23" t="s">
        <v>204</v>
      </c>
      <c r="O39" s="9"/>
      <c r="P39" s="10"/>
      <c r="Q39" s="11"/>
      <c r="R39" s="10"/>
      <c r="S39" s="11"/>
      <c r="T39" s="9"/>
      <c r="U39" s="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8" customFormat="1" ht="12.75" customHeight="1">
      <c r="A40" s="63"/>
      <c r="B40" s="65">
        <v>90</v>
      </c>
      <c r="C40" s="64" t="s">
        <v>100</v>
      </c>
      <c r="D40" s="65" t="s">
        <v>119</v>
      </c>
      <c r="E40" s="234"/>
      <c r="F40" s="66">
        <v>28</v>
      </c>
      <c r="G40" s="67">
        <v>86</v>
      </c>
      <c r="H40" s="149">
        <v>110</v>
      </c>
      <c r="I40" s="152">
        <v>115</v>
      </c>
      <c r="J40" s="152">
        <v>122.5</v>
      </c>
      <c r="K40" s="17"/>
      <c r="L40" s="52"/>
      <c r="M40" s="154"/>
      <c r="N40" s="130" t="s">
        <v>205</v>
      </c>
      <c r="O40" s="9"/>
      <c r="P40" s="10"/>
      <c r="Q40" s="11"/>
      <c r="R40" s="10"/>
      <c r="S40" s="11"/>
      <c r="T40" s="9"/>
      <c r="U40" s="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8" customFormat="1" ht="12.75" customHeight="1">
      <c r="A41" s="63">
        <v>3</v>
      </c>
      <c r="B41" s="65">
        <v>90</v>
      </c>
      <c r="C41" s="64" t="s">
        <v>112</v>
      </c>
      <c r="D41" s="65" t="s">
        <v>15</v>
      </c>
      <c r="E41" s="234"/>
      <c r="F41" s="66">
        <v>22</v>
      </c>
      <c r="G41" s="65">
        <v>87</v>
      </c>
      <c r="H41" s="149">
        <v>110</v>
      </c>
      <c r="I41" s="152">
        <v>125</v>
      </c>
      <c r="J41" s="152">
        <v>135</v>
      </c>
      <c r="K41" s="17"/>
      <c r="L41" s="52"/>
      <c r="M41" s="154"/>
      <c r="N41" s="130" t="s">
        <v>206</v>
      </c>
      <c r="O41" s="9"/>
      <c r="P41" s="10"/>
      <c r="Q41" s="11"/>
      <c r="R41" s="10"/>
      <c r="S41" s="11"/>
      <c r="T41" s="9"/>
      <c r="U41" s="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8" customFormat="1" ht="12.75" customHeight="1">
      <c r="A42" s="63">
        <v>2</v>
      </c>
      <c r="B42" s="65">
        <v>100</v>
      </c>
      <c r="C42" s="64" t="s">
        <v>114</v>
      </c>
      <c r="D42" s="65" t="s">
        <v>119</v>
      </c>
      <c r="E42" s="234"/>
      <c r="F42" s="66">
        <v>30</v>
      </c>
      <c r="G42" s="65">
        <v>90.63</v>
      </c>
      <c r="H42" s="149">
        <v>110</v>
      </c>
      <c r="I42" s="172">
        <v>120</v>
      </c>
      <c r="J42" s="172">
        <v>127.5</v>
      </c>
      <c r="K42" s="17"/>
      <c r="L42" s="52"/>
      <c r="M42" s="154"/>
      <c r="N42" s="130" t="s">
        <v>207</v>
      </c>
      <c r="O42" s="9"/>
      <c r="P42" s="10"/>
      <c r="Q42" s="11"/>
      <c r="R42" s="10"/>
      <c r="S42" s="11"/>
      <c r="T42" s="9"/>
      <c r="U42" s="9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8" customFormat="1" ht="12.75" customHeight="1">
      <c r="A43" s="63">
        <v>1</v>
      </c>
      <c r="B43" s="65">
        <v>100</v>
      </c>
      <c r="C43" s="64" t="s">
        <v>117</v>
      </c>
      <c r="D43" s="65"/>
      <c r="E43" s="234"/>
      <c r="F43" s="66">
        <v>25</v>
      </c>
      <c r="G43" s="65">
        <v>99.6</v>
      </c>
      <c r="H43" s="149">
        <v>150</v>
      </c>
      <c r="I43" s="152">
        <v>170</v>
      </c>
      <c r="J43" s="152">
        <v>175</v>
      </c>
      <c r="K43" s="17"/>
      <c r="L43" s="52"/>
      <c r="M43" s="154"/>
      <c r="N43" s="130" t="s">
        <v>208</v>
      </c>
      <c r="O43" s="9"/>
      <c r="P43" s="10"/>
      <c r="Q43" s="11"/>
      <c r="R43" s="10"/>
      <c r="S43" s="11"/>
      <c r="T43" s="9"/>
      <c r="U43" s="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8" customFormat="1" ht="12.75" customHeight="1">
      <c r="A44" s="63"/>
      <c r="B44" s="65">
        <v>100</v>
      </c>
      <c r="C44" s="64" t="s">
        <v>118</v>
      </c>
      <c r="D44" s="65"/>
      <c r="E44" s="234"/>
      <c r="F44" s="66">
        <v>30</v>
      </c>
      <c r="G44" s="65">
        <v>93.5</v>
      </c>
      <c r="H44" s="169">
        <v>110</v>
      </c>
      <c r="I44" s="172">
        <v>110</v>
      </c>
      <c r="J44" s="56"/>
      <c r="K44" s="17"/>
      <c r="L44" s="52"/>
      <c r="M44" s="154"/>
      <c r="N44" s="14"/>
      <c r="O44" s="9"/>
      <c r="P44" s="10"/>
      <c r="Q44" s="11"/>
      <c r="R44" s="10"/>
      <c r="S44" s="11"/>
      <c r="T44" s="9"/>
      <c r="U44" s="9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s="8" customFormat="1" ht="12.75">
      <c r="A45" s="63">
        <v>1</v>
      </c>
      <c r="B45" s="65">
        <v>125</v>
      </c>
      <c r="C45" s="38" t="s">
        <v>108</v>
      </c>
      <c r="D45" s="41" t="s">
        <v>15</v>
      </c>
      <c r="E45" s="234"/>
      <c r="F45" s="51">
        <v>30</v>
      </c>
      <c r="G45" s="41">
        <v>126</v>
      </c>
      <c r="H45" s="150">
        <v>170</v>
      </c>
      <c r="I45" s="150">
        <v>175</v>
      </c>
      <c r="J45" s="150">
        <v>185</v>
      </c>
      <c r="K45" s="135">
        <v>190</v>
      </c>
      <c r="L45" s="52"/>
      <c r="M45" s="154"/>
      <c r="N45" s="130" t="s">
        <v>209</v>
      </c>
      <c r="O45" s="9"/>
      <c r="P45" s="10"/>
      <c r="Q45" s="11"/>
      <c r="R45" s="10"/>
      <c r="S45" s="11"/>
      <c r="T45" s="9"/>
      <c r="U45" s="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8" customFormat="1" ht="12.75">
      <c r="A46" s="63">
        <v>2</v>
      </c>
      <c r="B46" s="65">
        <v>125</v>
      </c>
      <c r="C46" s="38" t="s">
        <v>131</v>
      </c>
      <c r="D46" s="41"/>
      <c r="E46" s="234"/>
      <c r="F46" s="51">
        <v>34</v>
      </c>
      <c r="G46" s="41" t="s">
        <v>157</v>
      </c>
      <c r="H46" s="150">
        <v>100</v>
      </c>
      <c r="I46" s="150">
        <v>115</v>
      </c>
      <c r="J46" s="150">
        <v>125</v>
      </c>
      <c r="K46" s="17"/>
      <c r="L46" s="52"/>
      <c r="M46" s="154"/>
      <c r="N46" s="130" t="s">
        <v>210</v>
      </c>
      <c r="O46" s="9"/>
      <c r="P46" s="10"/>
      <c r="Q46" s="11"/>
      <c r="R46" s="10"/>
      <c r="S46" s="11"/>
      <c r="T46" s="9"/>
      <c r="U46" s="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8" customFormat="1" ht="12.75">
      <c r="A47" s="63">
        <v>1</v>
      </c>
      <c r="B47" s="65">
        <v>110</v>
      </c>
      <c r="C47" s="38" t="s">
        <v>158</v>
      </c>
      <c r="D47" s="41"/>
      <c r="E47" s="235"/>
      <c r="F47" s="51">
        <v>26</v>
      </c>
      <c r="G47" s="41">
        <v>103</v>
      </c>
      <c r="H47" s="150">
        <v>130</v>
      </c>
      <c r="I47" s="150">
        <v>140</v>
      </c>
      <c r="J47" s="150">
        <v>150</v>
      </c>
      <c r="K47" s="17"/>
      <c r="L47" s="52"/>
      <c r="M47" s="154"/>
      <c r="N47" s="130" t="s">
        <v>211</v>
      </c>
      <c r="O47" s="9"/>
      <c r="P47" s="10"/>
      <c r="Q47" s="11"/>
      <c r="R47" s="10"/>
      <c r="S47" s="11"/>
      <c r="T47" s="9"/>
      <c r="U47" s="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8" customFormat="1" ht="18.75" customHeight="1">
      <c r="A48" s="73" t="s">
        <v>72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62" t="s">
        <v>0</v>
      </c>
      <c r="N48" s="75"/>
      <c r="O48" s="9"/>
      <c r="P48" s="10"/>
      <c r="Q48" s="11"/>
      <c r="R48" s="10"/>
      <c r="S48" s="11"/>
      <c r="T48" s="9"/>
      <c r="U48" s="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8" customFormat="1" ht="12.75">
      <c r="A49" s="63">
        <v>1</v>
      </c>
      <c r="B49" s="63">
        <v>82.5</v>
      </c>
      <c r="C49" s="64" t="s">
        <v>152</v>
      </c>
      <c r="D49" s="65" t="s">
        <v>15</v>
      </c>
      <c r="E49" s="41" t="s">
        <v>13</v>
      </c>
      <c r="F49" s="66">
        <v>58</v>
      </c>
      <c r="G49" s="65">
        <v>82.4</v>
      </c>
      <c r="H49" s="149">
        <v>125</v>
      </c>
      <c r="I49" s="152">
        <v>130</v>
      </c>
      <c r="J49" s="173"/>
      <c r="K49" s="17"/>
      <c r="L49" s="52"/>
      <c r="M49" s="68"/>
      <c r="N49" s="130" t="s">
        <v>164</v>
      </c>
      <c r="O49" s="9"/>
      <c r="P49" s="10"/>
      <c r="Q49" s="11"/>
      <c r="R49" s="10"/>
      <c r="S49" s="11"/>
      <c r="T49" s="9"/>
      <c r="U49" s="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8" customFormat="1" ht="12.75">
      <c r="A50" s="63">
        <v>1</v>
      </c>
      <c r="B50" s="63">
        <v>90</v>
      </c>
      <c r="C50" s="64" t="s">
        <v>149</v>
      </c>
      <c r="D50" s="65"/>
      <c r="E50" s="65" t="s">
        <v>56</v>
      </c>
      <c r="F50" s="66">
        <v>53</v>
      </c>
      <c r="G50" s="65">
        <v>83.4</v>
      </c>
      <c r="H50" s="149">
        <v>120</v>
      </c>
      <c r="I50" s="174"/>
      <c r="J50" s="173"/>
      <c r="K50" s="17"/>
      <c r="L50" s="52"/>
      <c r="M50" s="68"/>
      <c r="N50" s="130" t="s">
        <v>212</v>
      </c>
      <c r="O50" s="9"/>
      <c r="P50" s="10"/>
      <c r="Q50" s="11"/>
      <c r="R50" s="10"/>
      <c r="S50" s="11"/>
      <c r="T50" s="9"/>
      <c r="U50" s="9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8" customFormat="1" ht="12.75">
      <c r="A51" s="63">
        <v>2</v>
      </c>
      <c r="B51" s="63">
        <v>90</v>
      </c>
      <c r="C51" s="64" t="s">
        <v>151</v>
      </c>
      <c r="D51" s="65"/>
      <c r="E51" s="65" t="s">
        <v>90</v>
      </c>
      <c r="F51" s="66">
        <v>46</v>
      </c>
      <c r="G51" s="65">
        <v>86.7</v>
      </c>
      <c r="H51" s="169">
        <v>120</v>
      </c>
      <c r="I51" s="152">
        <v>130</v>
      </c>
      <c r="J51" s="152">
        <v>135</v>
      </c>
      <c r="K51" s="17"/>
      <c r="L51" s="52"/>
      <c r="M51" s="68"/>
      <c r="N51" s="130" t="s">
        <v>165</v>
      </c>
      <c r="O51" s="9"/>
      <c r="P51" s="10"/>
      <c r="Q51" s="11"/>
      <c r="R51" s="10"/>
      <c r="S51" s="11"/>
      <c r="T51" s="9"/>
      <c r="U51" s="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8" customFormat="1" ht="12.75">
      <c r="A52" s="63">
        <v>1</v>
      </c>
      <c r="B52" s="63">
        <v>90</v>
      </c>
      <c r="C52" s="64" t="s">
        <v>109</v>
      </c>
      <c r="D52" s="65" t="s">
        <v>15</v>
      </c>
      <c r="E52" s="65" t="s">
        <v>90</v>
      </c>
      <c r="F52" s="66">
        <v>47</v>
      </c>
      <c r="G52" s="65" t="s">
        <v>160</v>
      </c>
      <c r="H52" s="149">
        <v>130</v>
      </c>
      <c r="I52" s="152">
        <v>140</v>
      </c>
      <c r="J52" s="120">
        <v>152.5</v>
      </c>
      <c r="K52" s="17"/>
      <c r="L52" s="52"/>
      <c r="M52" s="68"/>
      <c r="N52" s="130" t="s">
        <v>213</v>
      </c>
      <c r="O52" s="9"/>
      <c r="P52" s="10"/>
      <c r="Q52" s="11"/>
      <c r="R52" s="10"/>
      <c r="S52" s="11"/>
      <c r="T52" s="9"/>
      <c r="U52" s="9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8" customFormat="1" ht="12.75">
      <c r="A53" s="63">
        <v>1</v>
      </c>
      <c r="B53" s="63">
        <v>90</v>
      </c>
      <c r="C53" s="64" t="s">
        <v>153</v>
      </c>
      <c r="D53" s="67" t="s">
        <v>15</v>
      </c>
      <c r="E53" s="67" t="s">
        <v>65</v>
      </c>
      <c r="F53" s="66">
        <v>40</v>
      </c>
      <c r="G53" s="65">
        <v>86.4</v>
      </c>
      <c r="H53" s="149">
        <v>130</v>
      </c>
      <c r="I53" s="152">
        <v>137.5</v>
      </c>
      <c r="J53" s="172">
        <v>142.5</v>
      </c>
      <c r="K53" s="17"/>
      <c r="L53" s="52"/>
      <c r="M53" s="68"/>
      <c r="N53" s="130" t="s">
        <v>166</v>
      </c>
      <c r="O53" s="9"/>
      <c r="P53" s="10"/>
      <c r="Q53" s="11"/>
      <c r="R53" s="10"/>
      <c r="S53" s="11"/>
      <c r="T53" s="9"/>
      <c r="U53" s="9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8" customFormat="1" ht="12.75">
      <c r="A54" s="63">
        <v>1</v>
      </c>
      <c r="B54" s="63">
        <v>90</v>
      </c>
      <c r="C54" s="64" t="s">
        <v>155</v>
      </c>
      <c r="D54" s="67" t="s">
        <v>15</v>
      </c>
      <c r="E54" s="67" t="s">
        <v>13</v>
      </c>
      <c r="F54" s="66">
        <v>57</v>
      </c>
      <c r="G54" s="65">
        <v>83</v>
      </c>
      <c r="H54" s="149">
        <v>140</v>
      </c>
      <c r="I54" s="152">
        <v>150</v>
      </c>
      <c r="J54" s="152">
        <v>160</v>
      </c>
      <c r="K54" s="17"/>
      <c r="L54" s="52"/>
      <c r="M54" s="68"/>
      <c r="N54" s="130" t="s">
        <v>167</v>
      </c>
      <c r="O54" s="9"/>
      <c r="P54" s="10"/>
      <c r="Q54" s="11"/>
      <c r="R54" s="10"/>
      <c r="S54" s="11"/>
      <c r="T54" s="9"/>
      <c r="U54" s="9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8" customFormat="1" ht="12.75">
      <c r="A55" s="63">
        <v>2</v>
      </c>
      <c r="B55" s="63">
        <v>100</v>
      </c>
      <c r="C55" s="64" t="s">
        <v>150</v>
      </c>
      <c r="D55" s="65"/>
      <c r="E55" s="65" t="s">
        <v>90</v>
      </c>
      <c r="F55" s="66">
        <v>46</v>
      </c>
      <c r="G55" s="65">
        <v>95</v>
      </c>
      <c r="H55" s="149">
        <v>130</v>
      </c>
      <c r="I55" s="174"/>
      <c r="J55" s="173"/>
      <c r="K55" s="17"/>
      <c r="L55" s="52"/>
      <c r="M55" s="68"/>
      <c r="N55" s="130" t="s">
        <v>168</v>
      </c>
      <c r="O55" s="9"/>
      <c r="P55" s="10"/>
      <c r="Q55" s="11"/>
      <c r="R55" s="10"/>
      <c r="S55" s="11"/>
      <c r="T55" s="9"/>
      <c r="U55" s="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s="8" customFormat="1" ht="12.75">
      <c r="A56" s="63">
        <v>1</v>
      </c>
      <c r="B56" s="63">
        <v>100</v>
      </c>
      <c r="C56" s="64" t="s">
        <v>154</v>
      </c>
      <c r="D56" s="67" t="s">
        <v>15</v>
      </c>
      <c r="E56" s="67" t="s">
        <v>90</v>
      </c>
      <c r="F56" s="66">
        <v>46</v>
      </c>
      <c r="G56" s="65">
        <v>100</v>
      </c>
      <c r="H56" s="149">
        <v>140</v>
      </c>
      <c r="I56" s="152">
        <v>150</v>
      </c>
      <c r="J56" s="172">
        <v>160</v>
      </c>
      <c r="K56" s="17"/>
      <c r="L56" s="52"/>
      <c r="M56" s="68"/>
      <c r="N56" s="130" t="s">
        <v>169</v>
      </c>
      <c r="O56" s="9"/>
      <c r="P56" s="10"/>
      <c r="Q56" s="11"/>
      <c r="R56" s="10"/>
      <c r="S56" s="11"/>
      <c r="T56" s="9"/>
      <c r="U56" s="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s="8" customFormat="1" ht="12.75">
      <c r="A57" s="63">
        <v>1</v>
      </c>
      <c r="B57" s="63">
        <v>110</v>
      </c>
      <c r="C57" s="38" t="s">
        <v>111</v>
      </c>
      <c r="D57" s="41" t="s">
        <v>15</v>
      </c>
      <c r="E57" s="41" t="s">
        <v>13</v>
      </c>
      <c r="F57" s="51">
        <v>59</v>
      </c>
      <c r="G57" s="67">
        <v>110</v>
      </c>
      <c r="H57" s="171">
        <v>130</v>
      </c>
      <c r="I57" s="150">
        <v>140</v>
      </c>
      <c r="J57" s="150">
        <v>150</v>
      </c>
      <c r="K57" s="17"/>
      <c r="L57" s="52"/>
      <c r="M57" s="21"/>
      <c r="N57" s="130" t="s">
        <v>170</v>
      </c>
      <c r="O57" s="9"/>
      <c r="P57" s="10"/>
      <c r="Q57" s="11"/>
      <c r="R57" s="10"/>
      <c r="S57" s="11"/>
      <c r="T57" s="9"/>
      <c r="U57" s="9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8" customFormat="1" ht="12.75">
      <c r="A58" s="63">
        <v>1</v>
      </c>
      <c r="B58" s="63">
        <v>125</v>
      </c>
      <c r="C58" s="38" t="s">
        <v>113</v>
      </c>
      <c r="D58" s="39" t="s">
        <v>15</v>
      </c>
      <c r="E58" s="39" t="s">
        <v>90</v>
      </c>
      <c r="F58" s="51">
        <v>45</v>
      </c>
      <c r="G58" s="67">
        <v>117</v>
      </c>
      <c r="H58" s="150">
        <v>130</v>
      </c>
      <c r="I58" s="150">
        <v>140</v>
      </c>
      <c r="J58" s="150">
        <v>150</v>
      </c>
      <c r="K58" s="17"/>
      <c r="L58" s="52"/>
      <c r="M58" s="21"/>
      <c r="N58" s="130" t="s">
        <v>171</v>
      </c>
      <c r="O58" s="9"/>
      <c r="P58" s="10"/>
      <c r="Q58" s="11"/>
      <c r="R58" s="10"/>
      <c r="S58" s="11"/>
      <c r="T58" s="9"/>
      <c r="U58" s="9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8" customFormat="1" ht="12.75">
      <c r="A59" s="101"/>
      <c r="B59" s="101"/>
      <c r="C59" s="176"/>
      <c r="D59" s="177"/>
      <c r="E59" s="177"/>
      <c r="F59" s="178"/>
      <c r="G59" s="179"/>
      <c r="H59" s="180"/>
      <c r="I59" s="180"/>
      <c r="J59" s="180"/>
      <c r="K59" s="15"/>
      <c r="L59" s="181"/>
      <c r="M59" s="182"/>
      <c r="N59" s="15"/>
      <c r="O59" s="9"/>
      <c r="P59" s="10"/>
      <c r="Q59" s="11"/>
      <c r="R59" s="10"/>
      <c r="S59" s="11"/>
      <c r="T59" s="9"/>
      <c r="U59" s="9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s="8" customFormat="1" ht="12.75">
      <c r="A60" s="101"/>
      <c r="B60" s="101"/>
      <c r="C60" s="176"/>
      <c r="D60" s="177"/>
      <c r="E60" s="177"/>
      <c r="F60" s="178"/>
      <c r="G60" s="179"/>
      <c r="H60" s="180"/>
      <c r="I60" s="180"/>
      <c r="J60" s="180"/>
      <c r="K60" s="15"/>
      <c r="L60" s="181"/>
      <c r="M60" s="182"/>
      <c r="N60" s="15"/>
      <c r="O60" s="9"/>
      <c r="P60" s="10"/>
      <c r="Q60" s="11"/>
      <c r="R60" s="10"/>
      <c r="S60" s="11"/>
      <c r="T60" s="9"/>
      <c r="U60" s="9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8" customFormat="1" ht="12.75">
      <c r="A61" s="101"/>
      <c r="B61" s="101"/>
      <c r="C61" s="176"/>
      <c r="D61" s="177"/>
      <c r="E61" s="177"/>
      <c r="F61" s="178"/>
      <c r="G61" s="179"/>
      <c r="H61" s="180"/>
      <c r="I61" s="180"/>
      <c r="J61" s="180"/>
      <c r="K61" s="15"/>
      <c r="L61" s="181"/>
      <c r="M61" s="182"/>
      <c r="N61" s="15"/>
      <c r="O61" s="9"/>
      <c r="P61" s="10"/>
      <c r="Q61" s="11"/>
      <c r="R61" s="10"/>
      <c r="S61" s="11"/>
      <c r="T61" s="9"/>
      <c r="U61" s="9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8" customFormat="1" ht="12.75">
      <c r="A62" s="101"/>
      <c r="B62" s="101"/>
      <c r="C62" s="176"/>
      <c r="D62" s="177"/>
      <c r="E62" s="177"/>
      <c r="F62" s="178"/>
      <c r="G62" s="179"/>
      <c r="H62" s="180"/>
      <c r="I62" s="180"/>
      <c r="J62" s="180"/>
      <c r="K62" s="15"/>
      <c r="L62" s="181"/>
      <c r="M62" s="182"/>
      <c r="N62" s="15"/>
      <c r="O62" s="9"/>
      <c r="P62" s="10"/>
      <c r="Q62" s="11"/>
      <c r="R62" s="10"/>
      <c r="S62" s="11"/>
      <c r="T62" s="9"/>
      <c r="U62" s="9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4" spans="1:54" ht="15.75" customHeight="1">
      <c r="A64" s="80" t="s">
        <v>69</v>
      </c>
      <c r="B64" s="81"/>
      <c r="C64" s="81"/>
      <c r="D64" s="81"/>
      <c r="E64" s="107"/>
      <c r="F64" s="81"/>
      <c r="G64" s="81"/>
      <c r="H64" s="81"/>
      <c r="I64" s="81"/>
      <c r="J64" s="81"/>
      <c r="K64" s="81"/>
      <c r="L64" s="81"/>
      <c r="M64" s="62" t="s">
        <v>0</v>
      </c>
      <c r="N64" s="82"/>
      <c r="V64" s="3"/>
      <c r="W64" s="3"/>
      <c r="X64" s="3"/>
      <c r="Y64" s="3"/>
      <c r="Z64" s="3"/>
      <c r="AA64" s="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22"/>
      <c r="B65" s="67">
        <v>90</v>
      </c>
      <c r="C65" s="38" t="s">
        <v>107</v>
      </c>
      <c r="D65" s="104"/>
      <c r="E65" s="103"/>
      <c r="F65" s="158">
        <v>34</v>
      </c>
      <c r="G65" s="41">
        <v>89.4</v>
      </c>
      <c r="H65" s="157">
        <v>90</v>
      </c>
      <c r="I65" s="236"/>
      <c r="J65" s="237"/>
      <c r="K65" s="238"/>
      <c r="L65" s="122">
        <v>20</v>
      </c>
      <c r="M65" s="21"/>
      <c r="N65" s="130"/>
      <c r="V65" s="3"/>
      <c r="W65" s="3"/>
      <c r="X65" s="3"/>
      <c r="Y65" s="3"/>
      <c r="Z65" s="3"/>
      <c r="AA65" s="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22"/>
      <c r="B66" s="156">
        <v>82.5</v>
      </c>
      <c r="C66" s="38" t="s">
        <v>12</v>
      </c>
      <c r="D66" s="104" t="s">
        <v>15</v>
      </c>
      <c r="E66" s="109"/>
      <c r="F66" s="158">
        <v>58</v>
      </c>
      <c r="G66" s="39">
        <v>82</v>
      </c>
      <c r="H66" s="157">
        <v>82.5</v>
      </c>
      <c r="I66" s="239"/>
      <c r="J66" s="240"/>
      <c r="K66" s="241"/>
      <c r="L66" s="122">
        <v>23</v>
      </c>
      <c r="M66" s="21"/>
      <c r="N66" s="14"/>
      <c r="O66" s="101" t="s">
        <v>103</v>
      </c>
      <c r="V66" s="3"/>
      <c r="W66" s="3"/>
      <c r="X66" s="3"/>
      <c r="Y66" s="3"/>
      <c r="Z66" s="3"/>
      <c r="AA66" s="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22"/>
      <c r="B67" s="156">
        <v>82.5</v>
      </c>
      <c r="C67" s="38" t="s">
        <v>12</v>
      </c>
      <c r="D67" s="104"/>
      <c r="E67" s="109"/>
      <c r="F67" s="158"/>
      <c r="G67" s="39">
        <v>82</v>
      </c>
      <c r="H67" s="157">
        <v>90</v>
      </c>
      <c r="I67" s="239"/>
      <c r="J67" s="240"/>
      <c r="K67" s="241"/>
      <c r="L67" s="122">
        <v>13</v>
      </c>
      <c r="M67" s="21"/>
      <c r="N67" s="14"/>
      <c r="O67" s="101"/>
      <c r="V67" s="3"/>
      <c r="W67" s="3"/>
      <c r="X67" s="3"/>
      <c r="Y67" s="3"/>
      <c r="Z67" s="3"/>
      <c r="AA67" s="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22">
        <v>2</v>
      </c>
      <c r="B68" s="67">
        <v>90</v>
      </c>
      <c r="C68" s="38" t="s">
        <v>51</v>
      </c>
      <c r="D68" s="105" t="s">
        <v>32</v>
      </c>
      <c r="E68" s="110"/>
      <c r="F68" s="158">
        <v>27</v>
      </c>
      <c r="G68" s="41">
        <v>89.4</v>
      </c>
      <c r="H68" s="157">
        <v>90</v>
      </c>
      <c r="I68" s="239"/>
      <c r="J68" s="240"/>
      <c r="K68" s="241"/>
      <c r="L68" s="122">
        <v>25</v>
      </c>
      <c r="M68" s="21"/>
      <c r="N68" s="14"/>
      <c r="V68" s="3"/>
      <c r="W68" s="3"/>
      <c r="X68" s="3"/>
      <c r="Y68" s="3"/>
      <c r="Z68" s="3"/>
      <c r="AA68" s="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22"/>
      <c r="B69" s="67">
        <v>100</v>
      </c>
      <c r="C69" s="64" t="s">
        <v>118</v>
      </c>
      <c r="D69" s="106"/>
      <c r="E69" s="111"/>
      <c r="F69" s="159">
        <v>30</v>
      </c>
      <c r="G69" s="65">
        <v>93.5</v>
      </c>
      <c r="H69" s="157">
        <v>100</v>
      </c>
      <c r="I69" s="239"/>
      <c r="J69" s="240"/>
      <c r="K69" s="241"/>
      <c r="L69" s="122"/>
      <c r="M69" s="21"/>
      <c r="N69" s="14"/>
      <c r="V69" s="3"/>
      <c r="W69" s="3"/>
      <c r="X69" s="3"/>
      <c r="Y69" s="3"/>
      <c r="Z69" s="3"/>
      <c r="AA69" s="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22">
        <v>3</v>
      </c>
      <c r="B70" s="67">
        <v>100</v>
      </c>
      <c r="C70" s="64" t="s">
        <v>117</v>
      </c>
      <c r="D70" s="106"/>
      <c r="E70" s="111"/>
      <c r="F70" s="159"/>
      <c r="G70" s="65">
        <v>99.6</v>
      </c>
      <c r="H70" s="157">
        <v>100</v>
      </c>
      <c r="I70" s="239"/>
      <c r="J70" s="240"/>
      <c r="K70" s="241"/>
      <c r="L70" s="122">
        <v>25</v>
      </c>
      <c r="M70" s="21"/>
      <c r="N70" s="14"/>
      <c r="V70" s="3"/>
      <c r="W70" s="3"/>
      <c r="X70" s="3"/>
      <c r="Y70" s="3"/>
      <c r="Z70" s="3"/>
      <c r="AA70" s="3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22">
        <v>1</v>
      </c>
      <c r="B71" s="65">
        <v>75</v>
      </c>
      <c r="C71" s="64" t="s">
        <v>159</v>
      </c>
      <c r="D71" s="106"/>
      <c r="E71" s="111"/>
      <c r="F71" s="159"/>
      <c r="G71" s="65">
        <v>68.1</v>
      </c>
      <c r="H71" s="157">
        <v>70</v>
      </c>
      <c r="I71" s="239"/>
      <c r="J71" s="240"/>
      <c r="K71" s="241"/>
      <c r="L71" s="122">
        <v>27</v>
      </c>
      <c r="M71" s="21"/>
      <c r="N71" s="14"/>
      <c r="V71" s="3"/>
      <c r="W71" s="3"/>
      <c r="X71" s="3"/>
      <c r="Y71" s="3"/>
      <c r="Z71" s="3"/>
      <c r="AA71" s="3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22"/>
      <c r="B72" s="65">
        <v>90</v>
      </c>
      <c r="C72" s="38" t="s">
        <v>151</v>
      </c>
      <c r="D72" s="105" t="s">
        <v>148</v>
      </c>
      <c r="E72" s="112"/>
      <c r="F72" s="160">
        <v>46</v>
      </c>
      <c r="G72" s="2" t="s">
        <v>161</v>
      </c>
      <c r="H72" s="157">
        <v>87.5</v>
      </c>
      <c r="I72" s="242"/>
      <c r="J72" s="243"/>
      <c r="K72" s="244"/>
      <c r="L72" s="122">
        <v>22</v>
      </c>
      <c r="M72" s="21"/>
      <c r="N72" s="14"/>
      <c r="V72" s="3"/>
      <c r="W72" s="3"/>
      <c r="X72" s="3"/>
      <c r="Y72" s="3"/>
      <c r="Z72" s="3"/>
      <c r="AA72" s="3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" customHeight="1">
      <c r="A73" s="72" t="s">
        <v>67</v>
      </c>
      <c r="B73" s="60"/>
      <c r="C73" s="60"/>
      <c r="D73" s="60"/>
      <c r="E73" s="116"/>
      <c r="F73" s="161"/>
      <c r="G73" s="161"/>
      <c r="H73" s="212"/>
      <c r="I73" s="212"/>
      <c r="J73" s="212"/>
      <c r="K73" s="212"/>
      <c r="L73" s="212"/>
      <c r="M73" s="59" t="s">
        <v>71</v>
      </c>
      <c r="N73" s="61"/>
      <c r="V73" s="3"/>
      <c r="W73" s="3"/>
      <c r="X73" s="3"/>
      <c r="Y73" s="3"/>
      <c r="Z73" s="3"/>
      <c r="AA73" s="3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" customHeight="1">
      <c r="A74" s="22">
        <v>1</v>
      </c>
      <c r="B74" s="163">
        <v>48</v>
      </c>
      <c r="C74" s="100" t="s">
        <v>123</v>
      </c>
      <c r="D74" s="113"/>
      <c r="E74" s="117"/>
      <c r="F74" s="162">
        <v>13</v>
      </c>
      <c r="G74" s="140">
        <v>44</v>
      </c>
      <c r="H74" s="149">
        <v>22.5</v>
      </c>
      <c r="I74" s="227"/>
      <c r="J74" s="228"/>
      <c r="K74" s="229"/>
      <c r="L74" s="122">
        <v>11</v>
      </c>
      <c r="M74" s="59"/>
      <c r="N74" s="61"/>
      <c r="V74" s="3"/>
      <c r="W74" s="3"/>
      <c r="X74" s="3"/>
      <c r="Y74" s="3"/>
      <c r="Z74" s="3"/>
      <c r="AA74" s="3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" customHeight="1">
      <c r="A75" s="22">
        <v>1</v>
      </c>
      <c r="B75" s="163">
        <v>48</v>
      </c>
      <c r="C75" s="100" t="s">
        <v>106</v>
      </c>
      <c r="D75" s="114"/>
      <c r="E75" s="164"/>
      <c r="F75" s="162">
        <v>35</v>
      </c>
      <c r="G75" s="140">
        <v>46.4</v>
      </c>
      <c r="H75" s="149">
        <v>25</v>
      </c>
      <c r="I75" s="230"/>
      <c r="J75" s="231"/>
      <c r="K75" s="232"/>
      <c r="L75" s="122">
        <v>34</v>
      </c>
      <c r="M75" s="59"/>
      <c r="N75" s="61"/>
      <c r="V75" s="3"/>
      <c r="W75" s="3"/>
      <c r="X75" s="3"/>
      <c r="Y75" s="3"/>
      <c r="Z75" s="3"/>
      <c r="AA75" s="3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7"/>
      <c r="V76" s="3"/>
      <c r="W76" s="3"/>
      <c r="X76" s="3"/>
      <c r="Y76" s="3"/>
      <c r="Z76" s="3"/>
      <c r="AA76" s="3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 customHeight="1">
      <c r="A77" s="165" t="s">
        <v>85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66" t="s">
        <v>146</v>
      </c>
      <c r="M77" s="142" t="s">
        <v>147</v>
      </c>
      <c r="N77" s="142" t="s">
        <v>0</v>
      </c>
      <c r="V77" s="3"/>
      <c r="W77" s="3"/>
      <c r="X77" s="3"/>
      <c r="Y77" s="3"/>
      <c r="Z77" s="3"/>
      <c r="AA77" s="3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210">
        <v>1</v>
      </c>
      <c r="B78" s="200">
        <v>100</v>
      </c>
      <c r="C78" s="186" t="s">
        <v>89</v>
      </c>
      <c r="D78" s="186" t="s">
        <v>15</v>
      </c>
      <c r="E78" s="186" t="s">
        <v>90</v>
      </c>
      <c r="F78" s="190">
        <v>46</v>
      </c>
      <c r="G78" s="200">
        <v>99.65</v>
      </c>
      <c r="H78" s="157">
        <v>75</v>
      </c>
      <c r="I78" s="171">
        <v>85</v>
      </c>
      <c r="J78" s="150">
        <v>85</v>
      </c>
      <c r="K78" s="17"/>
      <c r="L78" s="183">
        <v>2</v>
      </c>
      <c r="M78" s="168">
        <f>72.5+85</f>
        <v>157.5</v>
      </c>
      <c r="N78" s="130" t="s">
        <v>172</v>
      </c>
      <c r="O78" s="101" t="s">
        <v>103</v>
      </c>
      <c r="V78" s="3"/>
      <c r="W78" s="3"/>
      <c r="X78" s="3"/>
      <c r="Y78" s="3"/>
      <c r="Z78" s="3"/>
      <c r="AA78" s="3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211"/>
      <c r="B79" s="201"/>
      <c r="C79" s="187"/>
      <c r="D79" s="187"/>
      <c r="E79" s="187"/>
      <c r="F79" s="191"/>
      <c r="G79" s="201"/>
      <c r="H79" s="157">
        <v>55</v>
      </c>
      <c r="I79" s="150">
        <v>67.5</v>
      </c>
      <c r="J79" s="150">
        <v>72.5</v>
      </c>
      <c r="K79" s="17"/>
      <c r="L79" s="184"/>
      <c r="M79" s="168"/>
      <c r="N79" s="14"/>
      <c r="V79" s="3"/>
      <c r="W79" s="3"/>
      <c r="X79" s="3"/>
      <c r="Y79" s="3"/>
      <c r="Z79" s="3"/>
      <c r="AA79" s="3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210">
        <v>1</v>
      </c>
      <c r="B80" s="200">
        <v>90</v>
      </c>
      <c r="C80" s="186" t="s">
        <v>51</v>
      </c>
      <c r="D80" s="186" t="s">
        <v>32</v>
      </c>
      <c r="E80" s="202">
        <v>27</v>
      </c>
      <c r="F80" s="208">
        <v>27</v>
      </c>
      <c r="G80" s="200">
        <v>89.4</v>
      </c>
      <c r="H80" s="157">
        <v>80</v>
      </c>
      <c r="I80" s="150">
        <v>90</v>
      </c>
      <c r="J80" s="167">
        <v>92.5</v>
      </c>
      <c r="K80" s="17"/>
      <c r="L80" s="183">
        <v>1</v>
      </c>
      <c r="M80" s="168">
        <f>J80+J81</f>
        <v>160</v>
      </c>
      <c r="N80" s="130" t="s">
        <v>173</v>
      </c>
      <c r="V80" s="3"/>
      <c r="W80" s="3"/>
      <c r="X80" s="3"/>
      <c r="Y80" s="3"/>
      <c r="Z80" s="3"/>
      <c r="AA80" s="3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211"/>
      <c r="B81" s="201"/>
      <c r="C81" s="187"/>
      <c r="D81" s="187"/>
      <c r="E81" s="203"/>
      <c r="F81" s="209"/>
      <c r="G81" s="201"/>
      <c r="H81" s="157">
        <v>55</v>
      </c>
      <c r="I81" s="150">
        <v>65</v>
      </c>
      <c r="J81" s="150">
        <v>67.5</v>
      </c>
      <c r="K81" s="17"/>
      <c r="L81" s="184"/>
      <c r="M81" s="168"/>
      <c r="N81" s="14"/>
      <c r="V81" s="3"/>
      <c r="W81" s="3"/>
      <c r="X81" s="3"/>
      <c r="Y81" s="3"/>
      <c r="Z81" s="3"/>
      <c r="AA81" s="3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210">
        <v>2</v>
      </c>
      <c r="B82" s="214">
        <v>82.5</v>
      </c>
      <c r="C82" s="186" t="s">
        <v>115</v>
      </c>
      <c r="D82" s="186" t="s">
        <v>15</v>
      </c>
      <c r="E82" s="202">
        <v>35</v>
      </c>
      <c r="F82" s="208">
        <v>35</v>
      </c>
      <c r="G82" s="200">
        <v>80.6</v>
      </c>
      <c r="H82" s="150">
        <v>60</v>
      </c>
      <c r="I82" s="167">
        <v>67.5</v>
      </c>
      <c r="J82" s="150">
        <v>70</v>
      </c>
      <c r="K82" s="17"/>
      <c r="L82" s="183">
        <v>4</v>
      </c>
      <c r="M82" s="168">
        <f>J82+I83</f>
        <v>125</v>
      </c>
      <c r="N82" s="130" t="s">
        <v>174</v>
      </c>
      <c r="V82" s="3"/>
      <c r="W82" s="3"/>
      <c r="X82" s="3"/>
      <c r="Y82" s="3"/>
      <c r="Z82" s="3"/>
      <c r="AA82" s="3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211"/>
      <c r="B83" s="215"/>
      <c r="C83" s="187"/>
      <c r="D83" s="187"/>
      <c r="E83" s="203"/>
      <c r="F83" s="209"/>
      <c r="G83" s="201"/>
      <c r="H83" s="150">
        <v>50</v>
      </c>
      <c r="I83" s="150">
        <v>55</v>
      </c>
      <c r="J83" s="171">
        <v>62.5</v>
      </c>
      <c r="K83" s="17"/>
      <c r="L83" s="184"/>
      <c r="M83" s="168"/>
      <c r="N83" s="14"/>
      <c r="V83" s="3"/>
      <c r="W83" s="3"/>
      <c r="X83" s="3"/>
      <c r="Y83" s="3"/>
      <c r="Z83" s="3"/>
      <c r="AA83" s="3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>
      <c r="A84" s="210">
        <v>2</v>
      </c>
      <c r="B84" s="206">
        <v>90</v>
      </c>
      <c r="C84" s="196" t="s">
        <v>116</v>
      </c>
      <c r="D84" s="198" t="s">
        <v>15</v>
      </c>
      <c r="E84" s="214">
        <v>35</v>
      </c>
      <c r="F84" s="216">
        <v>35</v>
      </c>
      <c r="G84" s="194">
        <v>85</v>
      </c>
      <c r="H84" s="150">
        <v>60</v>
      </c>
      <c r="I84" s="150">
        <v>67.5</v>
      </c>
      <c r="J84" s="150">
        <v>70</v>
      </c>
      <c r="K84" s="17"/>
      <c r="L84" s="183">
        <v>5</v>
      </c>
      <c r="M84" s="168">
        <f>J84+J85</f>
        <v>127.5</v>
      </c>
      <c r="N84" s="130" t="s">
        <v>175</v>
      </c>
      <c r="V84" s="3"/>
      <c r="W84" s="3"/>
      <c r="X84" s="3"/>
      <c r="Y84" s="3"/>
      <c r="Z84" s="3"/>
      <c r="AA84" s="3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>
      <c r="A85" s="211"/>
      <c r="B85" s="207"/>
      <c r="C85" s="197"/>
      <c r="D85" s="199"/>
      <c r="E85" s="215"/>
      <c r="F85" s="217"/>
      <c r="G85" s="195"/>
      <c r="H85" s="150">
        <v>45</v>
      </c>
      <c r="I85" s="150">
        <v>55</v>
      </c>
      <c r="J85" s="150">
        <v>57.5</v>
      </c>
      <c r="K85" s="17"/>
      <c r="L85" s="184"/>
      <c r="M85" s="168"/>
      <c r="N85" s="14"/>
      <c r="V85" s="3"/>
      <c r="W85" s="3"/>
      <c r="X85" s="3"/>
      <c r="Y85" s="3"/>
      <c r="Z85" s="3"/>
      <c r="AA85" s="3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>
      <c r="A86" s="204">
        <v>1</v>
      </c>
      <c r="B86" s="200">
        <v>82.5</v>
      </c>
      <c r="C86" s="186" t="s">
        <v>144</v>
      </c>
      <c r="D86" s="188"/>
      <c r="E86" s="188"/>
      <c r="F86" s="190">
        <v>23</v>
      </c>
      <c r="G86" s="192">
        <v>81.2</v>
      </c>
      <c r="H86" s="149">
        <v>60</v>
      </c>
      <c r="I86" s="171">
        <v>70</v>
      </c>
      <c r="J86" s="150">
        <v>70</v>
      </c>
      <c r="K86" s="17"/>
      <c r="L86" s="185">
        <v>3</v>
      </c>
      <c r="M86" s="168">
        <f>70+67.5</f>
        <v>137.5</v>
      </c>
      <c r="N86" s="130" t="s">
        <v>176</v>
      </c>
      <c r="V86" s="3"/>
      <c r="W86" s="3"/>
      <c r="X86" s="3"/>
      <c r="Y86" s="3"/>
      <c r="Z86" s="3"/>
      <c r="AA86" s="3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>
      <c r="A87" s="205"/>
      <c r="B87" s="201"/>
      <c r="C87" s="187"/>
      <c r="D87" s="189"/>
      <c r="E87" s="189"/>
      <c r="F87" s="191"/>
      <c r="G87" s="193"/>
      <c r="H87" s="150">
        <v>50</v>
      </c>
      <c r="I87" s="150">
        <v>60</v>
      </c>
      <c r="J87" s="150" t="s">
        <v>145</v>
      </c>
      <c r="K87" s="17"/>
      <c r="L87" s="185"/>
      <c r="M87" s="21"/>
      <c r="N87" s="14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9" spans="1:54" ht="12.75">
      <c r="A89" s="24" t="s">
        <v>5</v>
      </c>
      <c r="D89" s="24" t="s">
        <v>186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>
      <c r="A90" s="24" t="s">
        <v>6</v>
      </c>
      <c r="D90" s="24" t="s">
        <v>187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>
      <c r="A91" s="24" t="s">
        <v>7</v>
      </c>
      <c r="D91" s="24" t="s">
        <v>188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</sheetData>
  <sheetProtection/>
  <mergeCells count="50">
    <mergeCell ref="H1:M1"/>
    <mergeCell ref="B78:B79"/>
    <mergeCell ref="C78:C79"/>
    <mergeCell ref="D78:D79"/>
    <mergeCell ref="E78:E79"/>
    <mergeCell ref="F78:F79"/>
    <mergeCell ref="G78:G79"/>
    <mergeCell ref="A3:G3"/>
    <mergeCell ref="H3:L3"/>
    <mergeCell ref="A78:A79"/>
    <mergeCell ref="I74:K75"/>
    <mergeCell ref="E30:E47"/>
    <mergeCell ref="I65:K72"/>
    <mergeCell ref="A76:N76"/>
    <mergeCell ref="L78:L79"/>
    <mergeCell ref="H73:L73"/>
    <mergeCell ref="H13:L13"/>
    <mergeCell ref="D13:F13"/>
    <mergeCell ref="E84:E85"/>
    <mergeCell ref="F84:F85"/>
    <mergeCell ref="G80:G81"/>
    <mergeCell ref="D82:D83"/>
    <mergeCell ref="E82:E83"/>
    <mergeCell ref="F82:F83"/>
    <mergeCell ref="G82:G83"/>
    <mergeCell ref="B80:B81"/>
    <mergeCell ref="C80:C81"/>
    <mergeCell ref="D80:D81"/>
    <mergeCell ref="E80:E81"/>
    <mergeCell ref="A86:A87"/>
    <mergeCell ref="B86:B87"/>
    <mergeCell ref="B84:B85"/>
    <mergeCell ref="A84:A85"/>
    <mergeCell ref="A82:A83"/>
    <mergeCell ref="B82:B83"/>
    <mergeCell ref="C82:C83"/>
    <mergeCell ref="A80:A81"/>
    <mergeCell ref="L80:L81"/>
    <mergeCell ref="L82:L83"/>
    <mergeCell ref="L84:L85"/>
    <mergeCell ref="L86:L87"/>
    <mergeCell ref="C86:C87"/>
    <mergeCell ref="D86:D87"/>
    <mergeCell ref="F86:F87"/>
    <mergeCell ref="G86:G87"/>
    <mergeCell ref="E86:E87"/>
    <mergeCell ref="G84:G85"/>
    <mergeCell ref="C84:C85"/>
    <mergeCell ref="D84:D85"/>
    <mergeCell ref="F80:F81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92" zoomScaleNormal="92" zoomScalePageLayoutView="0" workbookViewId="0" topLeftCell="A1">
      <selection activeCell="G9" sqref="G9"/>
    </sheetView>
  </sheetViews>
  <sheetFormatPr defaultColWidth="9.00390625" defaultRowHeight="12.75"/>
  <cols>
    <col min="1" max="1" width="33.375" style="0" customWidth="1"/>
    <col min="2" max="2" width="14.375" style="0" customWidth="1"/>
    <col min="3" max="3" width="13.875" style="0" customWidth="1"/>
    <col min="4" max="4" width="11.625" style="0" customWidth="1"/>
    <col min="5" max="5" width="8.75390625" style="0" customWidth="1"/>
    <col min="6" max="6" width="12.00390625" style="0" customWidth="1"/>
    <col min="7" max="7" width="9.625" style="0" customWidth="1"/>
  </cols>
  <sheetData>
    <row r="1" spans="1:10" ht="51">
      <c r="A1" s="30" t="s">
        <v>3</v>
      </c>
      <c r="B1" s="30" t="s">
        <v>8</v>
      </c>
      <c r="C1" s="31" t="s">
        <v>14</v>
      </c>
      <c r="D1" s="31" t="s">
        <v>10</v>
      </c>
      <c r="E1" s="31" t="s">
        <v>77</v>
      </c>
      <c r="F1" s="31" t="s">
        <v>11</v>
      </c>
      <c r="G1" s="76" t="s">
        <v>78</v>
      </c>
      <c r="H1" s="76" t="s">
        <v>79</v>
      </c>
      <c r="I1" s="76" t="s">
        <v>80</v>
      </c>
      <c r="J1" s="76" t="s">
        <v>82</v>
      </c>
    </row>
    <row r="2" spans="1:10" ht="15" customHeight="1">
      <c r="A2" s="248" t="s">
        <v>89</v>
      </c>
      <c r="B2" s="248" t="s">
        <v>15</v>
      </c>
      <c r="C2" s="257"/>
      <c r="D2" s="269" t="s">
        <v>90</v>
      </c>
      <c r="E2" s="281">
        <v>99.65</v>
      </c>
      <c r="F2" s="284">
        <v>100</v>
      </c>
      <c r="G2" s="263" t="s">
        <v>83</v>
      </c>
      <c r="H2" s="264"/>
      <c r="I2" s="265"/>
      <c r="J2" s="260"/>
    </row>
    <row r="3" spans="1:10" ht="15" customHeight="1">
      <c r="A3" s="249"/>
      <c r="B3" s="249"/>
      <c r="C3" s="258"/>
      <c r="D3" s="270"/>
      <c r="E3" s="282"/>
      <c r="F3" s="285"/>
      <c r="G3" s="78">
        <v>75</v>
      </c>
      <c r="H3" s="78"/>
      <c r="I3" s="78"/>
      <c r="J3" s="261"/>
    </row>
    <row r="4" spans="1:10" ht="15" customHeight="1">
      <c r="A4" s="249"/>
      <c r="B4" s="249"/>
      <c r="C4" s="258"/>
      <c r="D4" s="270"/>
      <c r="E4" s="282"/>
      <c r="F4" s="285"/>
      <c r="G4" s="266" t="s">
        <v>84</v>
      </c>
      <c r="H4" s="267"/>
      <c r="I4" s="268"/>
      <c r="J4" s="261"/>
    </row>
    <row r="5" spans="1:10" ht="15" customHeight="1">
      <c r="A5" s="250"/>
      <c r="B5" s="250"/>
      <c r="C5" s="259"/>
      <c r="D5" s="271"/>
      <c r="E5" s="283"/>
      <c r="F5" s="286"/>
      <c r="G5" s="78">
        <v>55</v>
      </c>
      <c r="H5" s="78"/>
      <c r="I5" s="78"/>
      <c r="J5" s="262"/>
    </row>
    <row r="6" spans="1:10" ht="15" customHeight="1">
      <c r="A6" s="248" t="s">
        <v>51</v>
      </c>
      <c r="B6" s="248"/>
      <c r="C6" s="257"/>
      <c r="D6" s="269"/>
      <c r="E6" s="281">
        <v>89.4</v>
      </c>
      <c r="F6" s="284">
        <v>90</v>
      </c>
      <c r="G6" s="263" t="s">
        <v>83</v>
      </c>
      <c r="H6" s="264"/>
      <c r="I6" s="265"/>
      <c r="J6" s="260"/>
    </row>
    <row r="7" spans="1:10" ht="15" customHeight="1">
      <c r="A7" s="249"/>
      <c r="B7" s="249"/>
      <c r="C7" s="258"/>
      <c r="D7" s="270"/>
      <c r="E7" s="282"/>
      <c r="F7" s="285"/>
      <c r="G7" s="78">
        <v>80</v>
      </c>
      <c r="H7" s="78"/>
      <c r="I7" s="78"/>
      <c r="J7" s="261"/>
    </row>
    <row r="8" spans="1:10" ht="15" customHeight="1">
      <c r="A8" s="249"/>
      <c r="B8" s="249"/>
      <c r="C8" s="258"/>
      <c r="D8" s="270"/>
      <c r="E8" s="282"/>
      <c r="F8" s="285"/>
      <c r="G8" s="266" t="s">
        <v>84</v>
      </c>
      <c r="H8" s="267"/>
      <c r="I8" s="268"/>
      <c r="J8" s="261"/>
    </row>
    <row r="9" spans="1:10" ht="15" customHeight="1">
      <c r="A9" s="250"/>
      <c r="B9" s="250"/>
      <c r="C9" s="259"/>
      <c r="D9" s="271"/>
      <c r="E9" s="283"/>
      <c r="F9" s="286"/>
      <c r="G9" s="78">
        <v>55</v>
      </c>
      <c r="H9" s="78"/>
      <c r="I9" s="78"/>
      <c r="J9" s="262"/>
    </row>
    <row r="10" spans="1:10" ht="15" customHeight="1">
      <c r="A10" s="248" t="s">
        <v>115</v>
      </c>
      <c r="B10" s="248"/>
      <c r="C10" s="257">
        <v>29808</v>
      </c>
      <c r="D10" s="269">
        <v>35</v>
      </c>
      <c r="E10" s="281">
        <v>80.6</v>
      </c>
      <c r="F10" s="284">
        <v>82.6</v>
      </c>
      <c r="G10" s="263" t="s">
        <v>83</v>
      </c>
      <c r="H10" s="264"/>
      <c r="I10" s="265"/>
      <c r="J10" s="260"/>
    </row>
    <row r="11" spans="1:10" ht="15" customHeight="1">
      <c r="A11" s="249"/>
      <c r="B11" s="249"/>
      <c r="C11" s="258"/>
      <c r="D11" s="270"/>
      <c r="E11" s="282"/>
      <c r="F11" s="285"/>
      <c r="G11" s="78">
        <v>60</v>
      </c>
      <c r="H11" s="78"/>
      <c r="I11" s="78"/>
      <c r="J11" s="261"/>
    </row>
    <row r="12" spans="1:10" ht="15" customHeight="1">
      <c r="A12" s="249"/>
      <c r="B12" s="249"/>
      <c r="C12" s="258"/>
      <c r="D12" s="270"/>
      <c r="E12" s="282"/>
      <c r="F12" s="285"/>
      <c r="G12" s="266" t="s">
        <v>84</v>
      </c>
      <c r="H12" s="267"/>
      <c r="I12" s="268"/>
      <c r="J12" s="261"/>
    </row>
    <row r="13" spans="1:10" ht="15" customHeight="1">
      <c r="A13" s="250"/>
      <c r="B13" s="250"/>
      <c r="C13" s="259"/>
      <c r="D13" s="271"/>
      <c r="E13" s="283"/>
      <c r="F13" s="286"/>
      <c r="G13" s="78">
        <v>50</v>
      </c>
      <c r="H13" s="78"/>
      <c r="I13" s="78"/>
      <c r="J13" s="262"/>
    </row>
    <row r="14" spans="1:10" ht="15" customHeight="1">
      <c r="A14" s="248" t="s">
        <v>116</v>
      </c>
      <c r="B14" s="248" t="s">
        <v>15</v>
      </c>
      <c r="C14" s="257">
        <v>29819</v>
      </c>
      <c r="D14" s="269">
        <v>35</v>
      </c>
      <c r="E14" s="281">
        <v>85</v>
      </c>
      <c r="F14" s="275">
        <v>90</v>
      </c>
      <c r="G14" s="263" t="s">
        <v>83</v>
      </c>
      <c r="H14" s="264"/>
      <c r="I14" s="265"/>
      <c r="J14" s="260"/>
    </row>
    <row r="15" spans="1:10" ht="15" customHeight="1">
      <c r="A15" s="249"/>
      <c r="B15" s="249"/>
      <c r="C15" s="258"/>
      <c r="D15" s="270"/>
      <c r="E15" s="282"/>
      <c r="F15" s="276"/>
      <c r="G15" s="78">
        <v>60</v>
      </c>
      <c r="H15" s="78"/>
      <c r="I15" s="78"/>
      <c r="J15" s="261"/>
    </row>
    <row r="16" spans="1:10" ht="15" customHeight="1">
      <c r="A16" s="249"/>
      <c r="B16" s="249"/>
      <c r="C16" s="258"/>
      <c r="D16" s="270"/>
      <c r="E16" s="282"/>
      <c r="F16" s="276"/>
      <c r="G16" s="266" t="s">
        <v>84</v>
      </c>
      <c r="H16" s="267"/>
      <c r="I16" s="268"/>
      <c r="J16" s="261"/>
    </row>
    <row r="17" spans="1:10" ht="15" customHeight="1">
      <c r="A17" s="250"/>
      <c r="B17" s="250"/>
      <c r="C17" s="259"/>
      <c r="D17" s="271"/>
      <c r="E17" s="283"/>
      <c r="F17" s="277"/>
      <c r="G17" s="78">
        <v>45</v>
      </c>
      <c r="H17" s="78"/>
      <c r="I17" s="78"/>
      <c r="J17" s="262"/>
    </row>
    <row r="18" spans="1:10" ht="15" customHeight="1">
      <c r="A18" s="251" t="s">
        <v>134</v>
      </c>
      <c r="B18" s="251"/>
      <c r="C18" s="254" t="s">
        <v>143</v>
      </c>
      <c r="D18" s="272"/>
      <c r="E18" s="281">
        <v>81.5</v>
      </c>
      <c r="F18" s="275">
        <v>82.5</v>
      </c>
      <c r="G18" s="263" t="s">
        <v>83</v>
      </c>
      <c r="H18" s="264"/>
      <c r="I18" s="265"/>
      <c r="J18" s="260"/>
    </row>
    <row r="19" spans="1:10" ht="15" customHeight="1">
      <c r="A19" s="252"/>
      <c r="B19" s="252"/>
      <c r="C19" s="255"/>
      <c r="D19" s="273"/>
      <c r="E19" s="282"/>
      <c r="F19" s="276"/>
      <c r="G19" s="78">
        <v>60</v>
      </c>
      <c r="H19" s="78"/>
      <c r="I19" s="78"/>
      <c r="J19" s="261"/>
    </row>
    <row r="20" spans="1:10" ht="15" customHeight="1">
      <c r="A20" s="252"/>
      <c r="B20" s="252"/>
      <c r="C20" s="255"/>
      <c r="D20" s="273"/>
      <c r="E20" s="282"/>
      <c r="F20" s="276"/>
      <c r="G20" s="266" t="s">
        <v>84</v>
      </c>
      <c r="H20" s="267"/>
      <c r="I20" s="268"/>
      <c r="J20" s="261"/>
    </row>
    <row r="21" spans="1:10" ht="15" customHeight="1">
      <c r="A21" s="253"/>
      <c r="B21" s="253"/>
      <c r="C21" s="256"/>
      <c r="D21" s="274"/>
      <c r="E21" s="283"/>
      <c r="F21" s="277"/>
      <c r="G21" s="78">
        <v>60</v>
      </c>
      <c r="H21" s="78"/>
      <c r="I21" s="78"/>
      <c r="J21" s="262"/>
    </row>
    <row r="22" spans="1:10" ht="15" customHeight="1">
      <c r="A22" s="251"/>
      <c r="B22" s="251"/>
      <c r="C22" s="254"/>
      <c r="D22" s="272"/>
      <c r="E22" s="281"/>
      <c r="F22" s="275"/>
      <c r="G22" s="263" t="s">
        <v>83</v>
      </c>
      <c r="H22" s="264"/>
      <c r="I22" s="265"/>
      <c r="J22" s="260"/>
    </row>
    <row r="23" spans="1:10" ht="15" customHeight="1">
      <c r="A23" s="252"/>
      <c r="B23" s="252"/>
      <c r="C23" s="255"/>
      <c r="D23" s="273"/>
      <c r="E23" s="282"/>
      <c r="F23" s="276"/>
      <c r="G23" s="78"/>
      <c r="H23" s="78"/>
      <c r="I23" s="78"/>
      <c r="J23" s="261"/>
    </row>
    <row r="24" spans="1:10" ht="15" customHeight="1">
      <c r="A24" s="252"/>
      <c r="B24" s="252"/>
      <c r="C24" s="255"/>
      <c r="D24" s="273"/>
      <c r="E24" s="282"/>
      <c r="F24" s="276"/>
      <c r="G24" s="266" t="s">
        <v>84</v>
      </c>
      <c r="H24" s="267"/>
      <c r="I24" s="268"/>
      <c r="J24" s="261"/>
    </row>
    <row r="25" spans="1:10" ht="15">
      <c r="A25" s="253"/>
      <c r="B25" s="253"/>
      <c r="C25" s="256"/>
      <c r="D25" s="274"/>
      <c r="E25" s="283"/>
      <c r="F25" s="277"/>
      <c r="G25" s="79"/>
      <c r="H25" s="78"/>
      <c r="I25" s="78"/>
      <c r="J25" s="262"/>
    </row>
    <row r="26" spans="1:10" ht="15" customHeight="1">
      <c r="A26" s="251"/>
      <c r="B26" s="251"/>
      <c r="C26" s="254"/>
      <c r="D26" s="272"/>
      <c r="E26" s="281"/>
      <c r="F26" s="278"/>
      <c r="G26" s="263" t="s">
        <v>83</v>
      </c>
      <c r="H26" s="264"/>
      <c r="I26" s="265"/>
      <c r="J26" s="260"/>
    </row>
    <row r="27" spans="1:10" ht="15" customHeight="1">
      <c r="A27" s="252"/>
      <c r="B27" s="252"/>
      <c r="C27" s="255"/>
      <c r="D27" s="273"/>
      <c r="E27" s="282"/>
      <c r="F27" s="279"/>
      <c r="G27" s="78"/>
      <c r="H27" s="78"/>
      <c r="I27" s="78"/>
      <c r="J27" s="261"/>
    </row>
    <row r="28" spans="1:10" ht="15" customHeight="1">
      <c r="A28" s="252"/>
      <c r="B28" s="252"/>
      <c r="C28" s="255"/>
      <c r="D28" s="273"/>
      <c r="E28" s="282"/>
      <c r="F28" s="279"/>
      <c r="G28" s="266" t="s">
        <v>84</v>
      </c>
      <c r="H28" s="267"/>
      <c r="I28" s="268"/>
      <c r="J28" s="261"/>
    </row>
    <row r="29" spans="1:10" ht="15" customHeight="1">
      <c r="A29" s="253"/>
      <c r="B29" s="253"/>
      <c r="C29" s="256"/>
      <c r="D29" s="274"/>
      <c r="E29" s="283"/>
      <c r="F29" s="280"/>
      <c r="G29" s="78"/>
      <c r="H29" s="78"/>
      <c r="I29" s="78"/>
      <c r="J29" s="262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  <row r="40" spans="3:6" ht="12.75">
      <c r="C40" s="1"/>
      <c r="D40" s="1"/>
      <c r="E40" s="1"/>
      <c r="F40" s="1"/>
    </row>
    <row r="41" spans="3:6" ht="12.75">
      <c r="C41" s="1"/>
      <c r="D41" s="1"/>
      <c r="E41" s="1"/>
      <c r="F41" s="1"/>
    </row>
    <row r="42" spans="3:6" ht="12.75">
      <c r="C42" s="1"/>
      <c r="D42" s="1"/>
      <c r="E42" s="1"/>
      <c r="F42" s="1"/>
    </row>
    <row r="43" spans="3:6" ht="12.75">
      <c r="C43" s="1"/>
      <c r="D43" s="1"/>
      <c r="E43" s="1"/>
      <c r="F43" s="1"/>
    </row>
    <row r="44" spans="3:6" ht="12.75">
      <c r="C44" s="1"/>
      <c r="D44" s="1"/>
      <c r="E44" s="1"/>
      <c r="F44" s="1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</sheetData>
  <sheetProtection/>
  <mergeCells count="63">
    <mergeCell ref="J2:J5"/>
    <mergeCell ref="F2:F5"/>
    <mergeCell ref="E2:E5"/>
    <mergeCell ref="D2:D5"/>
    <mergeCell ref="C2:C5"/>
    <mergeCell ref="B2:B5"/>
    <mergeCell ref="A2:A5"/>
    <mergeCell ref="G6:I6"/>
    <mergeCell ref="G8:I8"/>
    <mergeCell ref="F6:F9"/>
    <mergeCell ref="E6:E9"/>
    <mergeCell ref="D6:D9"/>
    <mergeCell ref="C6:C9"/>
    <mergeCell ref="B6:B9"/>
    <mergeCell ref="G2:I2"/>
    <mergeCell ref="G4:I4"/>
    <mergeCell ref="A6:A9"/>
    <mergeCell ref="D10:D13"/>
    <mergeCell ref="C10:C13"/>
    <mergeCell ref="B10:B13"/>
    <mergeCell ref="A10:A13"/>
    <mergeCell ref="J6:J9"/>
    <mergeCell ref="G10:I10"/>
    <mergeCell ref="G12:I12"/>
    <mergeCell ref="J10:J13"/>
    <mergeCell ref="F10:F13"/>
    <mergeCell ref="J14:J17"/>
    <mergeCell ref="J18:J21"/>
    <mergeCell ref="F14:F17"/>
    <mergeCell ref="F18:F21"/>
    <mergeCell ref="E10:E13"/>
    <mergeCell ref="D14:D17"/>
    <mergeCell ref="D18:D21"/>
    <mergeCell ref="D22:D25"/>
    <mergeCell ref="D26:D29"/>
    <mergeCell ref="G14:I14"/>
    <mergeCell ref="G16:I16"/>
    <mergeCell ref="F22:F25"/>
    <mergeCell ref="F26:F29"/>
    <mergeCell ref="E14:E17"/>
    <mergeCell ref="E18:E21"/>
    <mergeCell ref="E22:E25"/>
    <mergeCell ref="E26:E29"/>
    <mergeCell ref="J26:J29"/>
    <mergeCell ref="G18:I18"/>
    <mergeCell ref="G20:I20"/>
    <mergeCell ref="G22:I22"/>
    <mergeCell ref="G24:I24"/>
    <mergeCell ref="G26:I26"/>
    <mergeCell ref="G28:I28"/>
    <mergeCell ref="J22:J25"/>
    <mergeCell ref="A14:A17"/>
    <mergeCell ref="A18:A21"/>
    <mergeCell ref="A22:A25"/>
    <mergeCell ref="A26:A29"/>
    <mergeCell ref="C18:C21"/>
    <mergeCell ref="C22:C25"/>
    <mergeCell ref="C26:C29"/>
    <mergeCell ref="B14:B17"/>
    <mergeCell ref="B18:B21"/>
    <mergeCell ref="B22:B25"/>
    <mergeCell ref="B26:B29"/>
    <mergeCell ref="C14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92" zoomScaleNormal="92" zoomScalePageLayoutView="0" workbookViewId="0" topLeftCell="A1">
      <selection activeCell="A26" sqref="A26:A29"/>
    </sheetView>
  </sheetViews>
  <sheetFormatPr defaultColWidth="9.00390625" defaultRowHeight="12.75"/>
  <cols>
    <col min="1" max="1" width="33.375" style="0" customWidth="1"/>
    <col min="2" max="2" width="14.375" style="0" customWidth="1"/>
    <col min="3" max="3" width="13.875" style="0" customWidth="1"/>
    <col min="4" max="4" width="11.625" style="0" customWidth="1"/>
    <col min="5" max="5" width="8.75390625" style="0" customWidth="1"/>
    <col min="6" max="6" width="12.00390625" style="0" customWidth="1"/>
    <col min="7" max="7" width="9.625" style="0" customWidth="1"/>
  </cols>
  <sheetData>
    <row r="1" spans="1:10" ht="51">
      <c r="A1" s="30" t="s">
        <v>3</v>
      </c>
      <c r="B1" s="30" t="s">
        <v>8</v>
      </c>
      <c r="C1" s="31" t="s">
        <v>14</v>
      </c>
      <c r="D1" s="31" t="s">
        <v>10</v>
      </c>
      <c r="E1" s="31" t="s">
        <v>77</v>
      </c>
      <c r="F1" s="31" t="s">
        <v>11</v>
      </c>
      <c r="G1" s="76" t="s">
        <v>78</v>
      </c>
      <c r="H1" s="76" t="s">
        <v>79</v>
      </c>
      <c r="I1" s="76" t="s">
        <v>80</v>
      </c>
      <c r="J1" s="76" t="s">
        <v>82</v>
      </c>
    </row>
    <row r="2" spans="1:10" ht="15" customHeight="1">
      <c r="A2" s="251"/>
      <c r="B2" s="251"/>
      <c r="C2" s="254"/>
      <c r="D2" s="272"/>
      <c r="E2" s="281"/>
      <c r="F2" s="278"/>
      <c r="G2" s="263" t="s">
        <v>83</v>
      </c>
      <c r="H2" s="264"/>
      <c r="I2" s="265"/>
      <c r="J2" s="260"/>
    </row>
    <row r="3" spans="1:10" ht="15" customHeight="1">
      <c r="A3" s="252"/>
      <c r="B3" s="252"/>
      <c r="C3" s="255"/>
      <c r="D3" s="273"/>
      <c r="E3" s="282"/>
      <c r="F3" s="279"/>
      <c r="G3" s="78"/>
      <c r="H3" s="78"/>
      <c r="I3" s="78"/>
      <c r="J3" s="261"/>
    </row>
    <row r="4" spans="1:10" ht="15" customHeight="1">
      <c r="A4" s="252"/>
      <c r="B4" s="252"/>
      <c r="C4" s="255"/>
      <c r="D4" s="273"/>
      <c r="E4" s="282"/>
      <c r="F4" s="279"/>
      <c r="G4" s="266" t="s">
        <v>84</v>
      </c>
      <c r="H4" s="267"/>
      <c r="I4" s="268"/>
      <c r="J4" s="261"/>
    </row>
    <row r="5" spans="1:10" ht="15" customHeight="1">
      <c r="A5" s="253"/>
      <c r="B5" s="253"/>
      <c r="C5" s="256"/>
      <c r="D5" s="274"/>
      <c r="E5" s="283"/>
      <c r="F5" s="280"/>
      <c r="G5" s="78"/>
      <c r="H5" s="78"/>
      <c r="I5" s="78"/>
      <c r="J5" s="262"/>
    </row>
    <row r="6" spans="1:10" ht="15" customHeight="1">
      <c r="A6" s="251"/>
      <c r="B6" s="251"/>
      <c r="C6" s="254"/>
      <c r="D6" s="272"/>
      <c r="E6" s="281"/>
      <c r="F6" s="278"/>
      <c r="G6" s="263" t="s">
        <v>83</v>
      </c>
      <c r="H6" s="264"/>
      <c r="I6" s="265"/>
      <c r="J6" s="260"/>
    </row>
    <row r="7" spans="1:10" ht="15" customHeight="1">
      <c r="A7" s="252"/>
      <c r="B7" s="252"/>
      <c r="C7" s="255"/>
      <c r="D7" s="273"/>
      <c r="E7" s="282"/>
      <c r="F7" s="279"/>
      <c r="G7" s="78"/>
      <c r="H7" s="78"/>
      <c r="I7" s="78"/>
      <c r="J7" s="261"/>
    </row>
    <row r="8" spans="1:10" ht="15" customHeight="1">
      <c r="A8" s="252"/>
      <c r="B8" s="252"/>
      <c r="C8" s="255"/>
      <c r="D8" s="273"/>
      <c r="E8" s="282"/>
      <c r="F8" s="279"/>
      <c r="G8" s="266" t="s">
        <v>84</v>
      </c>
      <c r="H8" s="267"/>
      <c r="I8" s="268"/>
      <c r="J8" s="261"/>
    </row>
    <row r="9" spans="1:10" ht="15" customHeight="1">
      <c r="A9" s="253"/>
      <c r="B9" s="253"/>
      <c r="C9" s="256"/>
      <c r="D9" s="274"/>
      <c r="E9" s="283"/>
      <c r="F9" s="280"/>
      <c r="G9" s="78"/>
      <c r="H9" s="78"/>
      <c r="I9" s="78"/>
      <c r="J9" s="262"/>
    </row>
    <row r="10" spans="1:10" ht="15" customHeight="1">
      <c r="A10" s="251"/>
      <c r="B10" s="251"/>
      <c r="C10" s="254"/>
      <c r="D10" s="272"/>
      <c r="E10" s="281"/>
      <c r="F10" s="278"/>
      <c r="G10" s="263" t="s">
        <v>83</v>
      </c>
      <c r="H10" s="264"/>
      <c r="I10" s="265"/>
      <c r="J10" s="260"/>
    </row>
    <row r="11" spans="1:10" ht="15" customHeight="1">
      <c r="A11" s="252"/>
      <c r="B11" s="252"/>
      <c r="C11" s="255"/>
      <c r="D11" s="273"/>
      <c r="E11" s="282"/>
      <c r="F11" s="279"/>
      <c r="G11" s="78"/>
      <c r="H11" s="78"/>
      <c r="I11" s="78"/>
      <c r="J11" s="261"/>
    </row>
    <row r="12" spans="1:10" ht="15" customHeight="1">
      <c r="A12" s="252"/>
      <c r="B12" s="252"/>
      <c r="C12" s="255"/>
      <c r="D12" s="273"/>
      <c r="E12" s="282"/>
      <c r="F12" s="279"/>
      <c r="G12" s="266" t="s">
        <v>84</v>
      </c>
      <c r="H12" s="267"/>
      <c r="I12" s="268"/>
      <c r="J12" s="261"/>
    </row>
    <row r="13" spans="1:10" ht="15" customHeight="1">
      <c r="A13" s="253"/>
      <c r="B13" s="253"/>
      <c r="C13" s="256"/>
      <c r="D13" s="274"/>
      <c r="E13" s="283"/>
      <c r="F13" s="280"/>
      <c r="G13" s="78"/>
      <c r="H13" s="78"/>
      <c r="I13" s="78"/>
      <c r="J13" s="262"/>
    </row>
    <row r="14" spans="1:10" ht="15" customHeight="1">
      <c r="A14" s="251"/>
      <c r="B14" s="251"/>
      <c r="C14" s="254"/>
      <c r="D14" s="272"/>
      <c r="E14" s="281"/>
      <c r="F14" s="275"/>
      <c r="G14" s="263" t="s">
        <v>83</v>
      </c>
      <c r="H14" s="264"/>
      <c r="I14" s="265"/>
      <c r="J14" s="260"/>
    </row>
    <row r="15" spans="1:10" ht="15" customHeight="1">
      <c r="A15" s="252"/>
      <c r="B15" s="252"/>
      <c r="C15" s="255"/>
      <c r="D15" s="273"/>
      <c r="E15" s="282"/>
      <c r="F15" s="276"/>
      <c r="G15" s="78"/>
      <c r="H15" s="78"/>
      <c r="I15" s="78"/>
      <c r="J15" s="261"/>
    </row>
    <row r="16" spans="1:10" ht="15" customHeight="1">
      <c r="A16" s="252"/>
      <c r="B16" s="252"/>
      <c r="C16" s="255"/>
      <c r="D16" s="273"/>
      <c r="E16" s="282"/>
      <c r="F16" s="276"/>
      <c r="G16" s="266" t="s">
        <v>84</v>
      </c>
      <c r="H16" s="267"/>
      <c r="I16" s="268"/>
      <c r="J16" s="261"/>
    </row>
    <row r="17" spans="1:10" ht="15" customHeight="1">
      <c r="A17" s="253"/>
      <c r="B17" s="253"/>
      <c r="C17" s="256"/>
      <c r="D17" s="274"/>
      <c r="E17" s="283"/>
      <c r="F17" s="277"/>
      <c r="G17" s="78"/>
      <c r="H17" s="78"/>
      <c r="I17" s="78"/>
      <c r="J17" s="262"/>
    </row>
    <row r="18" spans="1:10" ht="15" customHeight="1">
      <c r="A18" s="251"/>
      <c r="B18" s="251"/>
      <c r="C18" s="254"/>
      <c r="D18" s="272"/>
      <c r="E18" s="281"/>
      <c r="F18" s="275"/>
      <c r="G18" s="263" t="s">
        <v>83</v>
      </c>
      <c r="H18" s="264"/>
      <c r="I18" s="265"/>
      <c r="J18" s="260"/>
    </row>
    <row r="19" spans="1:10" ht="15" customHeight="1">
      <c r="A19" s="252"/>
      <c r="B19" s="252"/>
      <c r="C19" s="255"/>
      <c r="D19" s="273"/>
      <c r="E19" s="282"/>
      <c r="F19" s="276"/>
      <c r="G19" s="78"/>
      <c r="H19" s="78"/>
      <c r="I19" s="78"/>
      <c r="J19" s="261"/>
    </row>
    <row r="20" spans="1:10" ht="15" customHeight="1">
      <c r="A20" s="252"/>
      <c r="B20" s="252"/>
      <c r="C20" s="255"/>
      <c r="D20" s="273"/>
      <c r="E20" s="282"/>
      <c r="F20" s="276"/>
      <c r="G20" s="266" t="s">
        <v>84</v>
      </c>
      <c r="H20" s="267"/>
      <c r="I20" s="268"/>
      <c r="J20" s="261"/>
    </row>
    <row r="21" spans="1:10" ht="15" customHeight="1">
      <c r="A21" s="253"/>
      <c r="B21" s="253"/>
      <c r="C21" s="256"/>
      <c r="D21" s="274"/>
      <c r="E21" s="283"/>
      <c r="F21" s="277"/>
      <c r="G21" s="78"/>
      <c r="H21" s="78"/>
      <c r="I21" s="78"/>
      <c r="J21" s="262"/>
    </row>
    <row r="22" spans="1:10" ht="15" customHeight="1">
      <c r="A22" s="251"/>
      <c r="B22" s="251"/>
      <c r="C22" s="254"/>
      <c r="D22" s="272"/>
      <c r="E22" s="281"/>
      <c r="F22" s="275"/>
      <c r="G22" s="263" t="s">
        <v>83</v>
      </c>
      <c r="H22" s="264"/>
      <c r="I22" s="265"/>
      <c r="J22" s="260"/>
    </row>
    <row r="23" spans="1:10" ht="15" customHeight="1">
      <c r="A23" s="252"/>
      <c r="B23" s="252"/>
      <c r="C23" s="255"/>
      <c r="D23" s="273"/>
      <c r="E23" s="282"/>
      <c r="F23" s="276"/>
      <c r="G23" s="78"/>
      <c r="H23" s="78"/>
      <c r="I23" s="78"/>
      <c r="J23" s="261"/>
    </row>
    <row r="24" spans="1:10" ht="15" customHeight="1">
      <c r="A24" s="252"/>
      <c r="B24" s="252"/>
      <c r="C24" s="255"/>
      <c r="D24" s="273"/>
      <c r="E24" s="282"/>
      <c r="F24" s="276"/>
      <c r="G24" s="266" t="s">
        <v>84</v>
      </c>
      <c r="H24" s="267"/>
      <c r="I24" s="268"/>
      <c r="J24" s="261"/>
    </row>
    <row r="25" spans="1:10" ht="15">
      <c r="A25" s="253"/>
      <c r="B25" s="253"/>
      <c r="C25" s="256"/>
      <c r="D25" s="274"/>
      <c r="E25" s="283"/>
      <c r="F25" s="277"/>
      <c r="G25" s="79"/>
      <c r="H25" s="78"/>
      <c r="I25" s="78"/>
      <c r="J25" s="262"/>
    </row>
    <row r="26" spans="1:10" ht="15" customHeight="1">
      <c r="A26" s="251"/>
      <c r="B26" s="251"/>
      <c r="C26" s="254"/>
      <c r="D26" s="272"/>
      <c r="E26" s="281"/>
      <c r="F26" s="278"/>
      <c r="G26" s="263" t="s">
        <v>83</v>
      </c>
      <c r="H26" s="264"/>
      <c r="I26" s="265"/>
      <c r="J26" s="260"/>
    </row>
    <row r="27" spans="1:10" ht="15" customHeight="1">
      <c r="A27" s="252"/>
      <c r="B27" s="252"/>
      <c r="C27" s="255"/>
      <c r="D27" s="273"/>
      <c r="E27" s="282"/>
      <c r="F27" s="279"/>
      <c r="G27" s="78"/>
      <c r="H27" s="78"/>
      <c r="I27" s="78"/>
      <c r="J27" s="261"/>
    </row>
    <row r="28" spans="1:10" ht="15" customHeight="1">
      <c r="A28" s="252"/>
      <c r="B28" s="252"/>
      <c r="C28" s="255"/>
      <c r="D28" s="273"/>
      <c r="E28" s="282"/>
      <c r="F28" s="279"/>
      <c r="G28" s="266" t="s">
        <v>84</v>
      </c>
      <c r="H28" s="267"/>
      <c r="I28" s="268"/>
      <c r="J28" s="261"/>
    </row>
    <row r="29" spans="1:10" ht="15" customHeight="1">
      <c r="A29" s="253"/>
      <c r="B29" s="253"/>
      <c r="C29" s="256"/>
      <c r="D29" s="274"/>
      <c r="E29" s="283"/>
      <c r="F29" s="280"/>
      <c r="G29" s="78"/>
      <c r="H29" s="78"/>
      <c r="I29" s="78"/>
      <c r="J29" s="262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  <row r="40" spans="3:6" ht="12.75">
      <c r="C40" s="1"/>
      <c r="D40" s="1"/>
      <c r="E40" s="1"/>
      <c r="F40" s="1"/>
    </row>
    <row r="41" spans="3:6" ht="12.75">
      <c r="C41" s="1"/>
      <c r="D41" s="1"/>
      <c r="E41" s="1"/>
      <c r="F41" s="1"/>
    </row>
    <row r="42" spans="3:6" ht="12.75">
      <c r="C42" s="1"/>
      <c r="D42" s="1"/>
      <c r="E42" s="1"/>
      <c r="F42" s="1"/>
    </row>
    <row r="43" spans="3:6" ht="12.75">
      <c r="C43" s="1"/>
      <c r="D43" s="1"/>
      <c r="E43" s="1"/>
      <c r="F43" s="1"/>
    </row>
    <row r="44" spans="3:6" ht="12.75">
      <c r="C44" s="1"/>
      <c r="D44" s="1"/>
      <c r="E44" s="1"/>
      <c r="F44" s="1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</sheetData>
  <sheetProtection/>
  <mergeCells count="63">
    <mergeCell ref="F22:F25"/>
    <mergeCell ref="G22:I22"/>
    <mergeCell ref="J22:J25"/>
    <mergeCell ref="G24:I24"/>
    <mergeCell ref="A26:A29"/>
    <mergeCell ref="B26:B29"/>
    <mergeCell ref="C26:C29"/>
    <mergeCell ref="D26:D29"/>
    <mergeCell ref="E26:E29"/>
    <mergeCell ref="F26:F29"/>
    <mergeCell ref="G26:I26"/>
    <mergeCell ref="J26:J29"/>
    <mergeCell ref="G28:I28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E18:E21"/>
    <mergeCell ref="F10:F13"/>
    <mergeCell ref="G10:I10"/>
    <mergeCell ref="J10:J13"/>
    <mergeCell ref="J18:J21"/>
    <mergeCell ref="G12:I12"/>
    <mergeCell ref="F14:F17"/>
    <mergeCell ref="G14:I14"/>
    <mergeCell ref="J14:J17"/>
    <mergeCell ref="G16:I16"/>
    <mergeCell ref="F18:F21"/>
    <mergeCell ref="G18:I18"/>
    <mergeCell ref="G20:I20"/>
    <mergeCell ref="A10:A13"/>
    <mergeCell ref="B10:B13"/>
    <mergeCell ref="C10:C13"/>
    <mergeCell ref="D10:D13"/>
    <mergeCell ref="E10:E13"/>
    <mergeCell ref="D6:D9"/>
    <mergeCell ref="E6:E9"/>
    <mergeCell ref="D2:D5"/>
    <mergeCell ref="E2:E5"/>
    <mergeCell ref="F2:F5"/>
    <mergeCell ref="A2:A5"/>
    <mergeCell ref="B2:B5"/>
    <mergeCell ref="C2:C5"/>
    <mergeCell ref="A6:A9"/>
    <mergeCell ref="B6:B9"/>
    <mergeCell ref="C6:C9"/>
    <mergeCell ref="J2:J5"/>
    <mergeCell ref="G4:I4"/>
    <mergeCell ref="F6:F9"/>
    <mergeCell ref="G6:I6"/>
    <mergeCell ref="J6:J9"/>
    <mergeCell ref="G8:I8"/>
    <mergeCell ref="G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89" zoomScaleNormal="89" zoomScalePageLayoutView="0" workbookViewId="0" topLeftCell="A1">
      <pane ySplit="1" topLeftCell="A11" activePane="bottomLeft" state="frozen"/>
      <selection pane="topLeft" activeCell="A1" sqref="A1"/>
      <selection pane="bottomLeft" activeCell="A36" sqref="A36:IV38"/>
    </sheetView>
  </sheetViews>
  <sheetFormatPr defaultColWidth="9.00390625" defaultRowHeight="12.75"/>
  <cols>
    <col min="1" max="1" width="42.25390625" style="0" customWidth="1"/>
    <col min="2" max="2" width="20.25390625" style="1" customWidth="1"/>
    <col min="3" max="3" width="14.875" style="1" customWidth="1"/>
    <col min="4" max="4" width="13.375" style="1" customWidth="1"/>
    <col min="5" max="5" width="8.875" style="1" customWidth="1"/>
    <col min="6" max="6" width="10.125" style="1" customWidth="1"/>
    <col min="7" max="7" width="11.75390625" style="0" bestFit="1" customWidth="1"/>
    <col min="8" max="12" width="9.125" style="32" customWidth="1"/>
  </cols>
  <sheetData>
    <row r="1" spans="1:12" s="1" customFormat="1" ht="31.5" customHeight="1">
      <c r="A1" s="30" t="s">
        <v>3</v>
      </c>
      <c r="B1" s="30" t="s">
        <v>8</v>
      </c>
      <c r="C1" s="30" t="s">
        <v>9</v>
      </c>
      <c r="D1" s="31" t="s">
        <v>10</v>
      </c>
      <c r="E1" s="30" t="s">
        <v>1</v>
      </c>
      <c r="F1" s="31" t="s">
        <v>11</v>
      </c>
      <c r="G1" s="84" t="s">
        <v>59</v>
      </c>
      <c r="H1" s="30">
        <v>1</v>
      </c>
      <c r="I1" s="30">
        <v>2</v>
      </c>
      <c r="J1" s="30">
        <v>3</v>
      </c>
      <c r="K1" s="30">
        <v>4</v>
      </c>
      <c r="L1" s="84" t="s">
        <v>87</v>
      </c>
    </row>
    <row r="2" spans="1:7" ht="12.75">
      <c r="A2" s="38" t="s">
        <v>33</v>
      </c>
      <c r="B2" s="39" t="s">
        <v>32</v>
      </c>
      <c r="C2" s="40">
        <v>32455</v>
      </c>
      <c r="D2" s="39" t="s">
        <v>55</v>
      </c>
      <c r="E2" s="41">
        <v>89.4</v>
      </c>
      <c r="F2" s="41">
        <v>90</v>
      </c>
      <c r="G2" s="85">
        <v>150</v>
      </c>
    </row>
    <row r="3" spans="1:7" ht="12.75">
      <c r="A3" s="38" t="s">
        <v>57</v>
      </c>
      <c r="B3" s="41" t="s">
        <v>15</v>
      </c>
      <c r="C3" s="40">
        <v>35745</v>
      </c>
      <c r="D3" s="39" t="s">
        <v>16</v>
      </c>
      <c r="E3" s="41">
        <v>74.9</v>
      </c>
      <c r="F3" s="39">
        <v>75</v>
      </c>
      <c r="G3" s="85">
        <v>105</v>
      </c>
    </row>
    <row r="4" spans="1:7" ht="12.75">
      <c r="A4" s="38" t="s">
        <v>45</v>
      </c>
      <c r="B4" s="39" t="s">
        <v>44</v>
      </c>
      <c r="C4" s="40">
        <v>34777</v>
      </c>
      <c r="D4" s="39" t="s">
        <v>37</v>
      </c>
      <c r="E4" s="41">
        <v>65.55</v>
      </c>
      <c r="F4" s="39" t="s">
        <v>22</v>
      </c>
      <c r="G4" s="85">
        <v>80</v>
      </c>
    </row>
    <row r="5" spans="1:7" ht="12.75">
      <c r="A5" s="38" t="s">
        <v>102</v>
      </c>
      <c r="B5" s="39"/>
      <c r="C5" s="40"/>
      <c r="D5" s="39">
        <v>21</v>
      </c>
      <c r="E5" s="41">
        <v>65.5</v>
      </c>
      <c r="F5" s="39">
        <v>67.5</v>
      </c>
      <c r="G5" s="85">
        <v>70</v>
      </c>
    </row>
    <row r="6" spans="1:7" ht="12.75">
      <c r="A6" s="38" t="s">
        <v>52</v>
      </c>
      <c r="B6" s="41"/>
      <c r="C6" s="40">
        <v>31927</v>
      </c>
      <c r="D6" s="39" t="s">
        <v>20</v>
      </c>
      <c r="E6" s="41">
        <v>70.7</v>
      </c>
      <c r="F6" s="39">
        <v>75</v>
      </c>
      <c r="G6" s="85"/>
    </row>
    <row r="7" spans="1:7" ht="12.75">
      <c r="A7" s="38" t="s">
        <v>129</v>
      </c>
      <c r="B7" s="39"/>
      <c r="C7" s="40"/>
      <c r="D7" s="39"/>
      <c r="E7" s="41">
        <v>99.6</v>
      </c>
      <c r="F7" s="39">
        <v>100</v>
      </c>
      <c r="G7" s="85">
        <v>150</v>
      </c>
    </row>
    <row r="8" spans="1:7" ht="12.75">
      <c r="A8" s="38" t="s">
        <v>58</v>
      </c>
      <c r="B8" s="39" t="s">
        <v>15</v>
      </c>
      <c r="C8" s="40">
        <v>27900</v>
      </c>
      <c r="D8" s="39">
        <v>40</v>
      </c>
      <c r="E8" s="41">
        <v>86.4</v>
      </c>
      <c r="F8" s="39">
        <v>90</v>
      </c>
      <c r="G8" s="85">
        <v>130</v>
      </c>
    </row>
    <row r="9" spans="1:7" ht="12.75">
      <c r="A9" s="38" t="s">
        <v>92</v>
      </c>
      <c r="B9" s="39"/>
      <c r="C9" s="40"/>
      <c r="D9" s="39">
        <v>46</v>
      </c>
      <c r="E9" s="41">
        <v>100</v>
      </c>
      <c r="F9" s="41">
        <v>100</v>
      </c>
      <c r="G9" s="85">
        <v>150</v>
      </c>
    </row>
    <row r="10" spans="1:7" ht="12.75">
      <c r="A10" s="38" t="s">
        <v>53</v>
      </c>
      <c r="B10" s="39" t="s">
        <v>32</v>
      </c>
      <c r="C10" s="40">
        <v>29869</v>
      </c>
      <c r="D10" s="39" t="s">
        <v>20</v>
      </c>
      <c r="E10" s="41">
        <v>89.4</v>
      </c>
      <c r="F10" s="39">
        <v>90</v>
      </c>
      <c r="G10" s="85">
        <v>135</v>
      </c>
    </row>
    <row r="11" spans="1:7" ht="12.75">
      <c r="A11" s="38" t="s">
        <v>114</v>
      </c>
      <c r="B11" s="39"/>
      <c r="C11" s="40">
        <v>31547</v>
      </c>
      <c r="D11" s="39">
        <v>30</v>
      </c>
      <c r="E11" s="41">
        <v>93.63</v>
      </c>
      <c r="F11" s="39">
        <v>100</v>
      </c>
      <c r="G11" s="85">
        <v>110</v>
      </c>
    </row>
    <row r="12" spans="1:7" ht="12.75">
      <c r="A12" s="38" t="s">
        <v>131</v>
      </c>
      <c r="B12" s="41"/>
      <c r="C12" s="40"/>
      <c r="D12" s="39">
        <v>34</v>
      </c>
      <c r="E12" s="41">
        <v>113.25</v>
      </c>
      <c r="F12" s="39">
        <v>125</v>
      </c>
      <c r="G12" s="85">
        <v>110</v>
      </c>
    </row>
    <row r="13" spans="1:7" ht="12.75">
      <c r="A13" s="38" t="s">
        <v>133</v>
      </c>
      <c r="B13" s="39" t="s">
        <v>15</v>
      </c>
      <c r="C13" s="51">
        <v>1969</v>
      </c>
      <c r="D13" s="39">
        <v>47</v>
      </c>
      <c r="E13" s="41">
        <v>87.75</v>
      </c>
      <c r="F13" s="41">
        <v>90</v>
      </c>
      <c r="G13" s="85">
        <v>130</v>
      </c>
    </row>
    <row r="14" spans="1:7" ht="12.75">
      <c r="A14" s="38" t="s">
        <v>110</v>
      </c>
      <c r="B14" s="39"/>
      <c r="C14" s="40"/>
      <c r="D14" s="39"/>
      <c r="E14" s="41">
        <v>84</v>
      </c>
      <c r="F14" s="39">
        <v>90</v>
      </c>
      <c r="G14" s="85">
        <v>140</v>
      </c>
    </row>
    <row r="15" spans="1:7" ht="12.75">
      <c r="A15" s="38" t="s">
        <v>126</v>
      </c>
      <c r="B15" s="39"/>
      <c r="C15" s="51">
        <v>1969</v>
      </c>
      <c r="D15" s="39" t="s">
        <v>90</v>
      </c>
      <c r="E15" s="41">
        <v>86.8</v>
      </c>
      <c r="F15" s="39">
        <v>90</v>
      </c>
      <c r="G15" s="85">
        <v>130</v>
      </c>
    </row>
    <row r="16" spans="1:7" ht="12.75">
      <c r="A16" s="38" t="s">
        <v>95</v>
      </c>
      <c r="B16" s="39"/>
      <c r="C16" s="40"/>
      <c r="D16" s="39">
        <v>22</v>
      </c>
      <c r="E16" s="41">
        <v>63.8</v>
      </c>
      <c r="F16" s="39">
        <v>67.5</v>
      </c>
      <c r="G16" s="85">
        <v>50</v>
      </c>
    </row>
    <row r="17" spans="1:7" ht="12.75">
      <c r="A17" s="38" t="s">
        <v>97</v>
      </c>
      <c r="B17" s="39"/>
      <c r="C17" s="40"/>
      <c r="D17" s="39">
        <v>20</v>
      </c>
      <c r="E17" s="41">
        <v>66.1</v>
      </c>
      <c r="F17" s="39">
        <v>67.5</v>
      </c>
      <c r="G17" s="85">
        <v>87.5</v>
      </c>
    </row>
    <row r="18" spans="1:7" ht="12.75">
      <c r="A18" s="38" t="s">
        <v>41</v>
      </c>
      <c r="B18" s="39" t="s">
        <v>15</v>
      </c>
      <c r="C18" s="40"/>
      <c r="D18" s="39" t="s">
        <v>56</v>
      </c>
      <c r="E18" s="41">
        <v>83.4</v>
      </c>
      <c r="F18" s="39">
        <v>90</v>
      </c>
      <c r="G18" s="85"/>
    </row>
    <row r="19" spans="1:7" ht="12.75">
      <c r="A19" s="38" t="s">
        <v>89</v>
      </c>
      <c r="B19" s="39" t="s">
        <v>15</v>
      </c>
      <c r="C19" s="40"/>
      <c r="D19" s="39">
        <v>46</v>
      </c>
      <c r="E19" s="41">
        <v>99.65</v>
      </c>
      <c r="F19" s="39">
        <v>100</v>
      </c>
      <c r="G19" s="85">
        <v>130</v>
      </c>
    </row>
    <row r="20" spans="1:7" ht="12.75">
      <c r="A20" s="38" t="s">
        <v>135</v>
      </c>
      <c r="B20" s="39" t="s">
        <v>15</v>
      </c>
      <c r="C20" s="40"/>
      <c r="D20" s="39">
        <v>58</v>
      </c>
      <c r="E20" s="41">
        <v>82</v>
      </c>
      <c r="F20" s="39">
        <v>82.5</v>
      </c>
      <c r="G20" s="85">
        <v>125</v>
      </c>
    </row>
    <row r="21" spans="1:7" ht="12.75">
      <c r="A21" s="38" t="s">
        <v>136</v>
      </c>
      <c r="B21" s="39"/>
      <c r="C21" s="40"/>
      <c r="D21" s="39">
        <v>28</v>
      </c>
      <c r="E21" s="41">
        <v>86</v>
      </c>
      <c r="F21" s="39">
        <v>90</v>
      </c>
      <c r="G21" s="85">
        <v>110</v>
      </c>
    </row>
    <row r="22" spans="1:7" ht="12.75">
      <c r="A22" s="38" t="s">
        <v>134</v>
      </c>
      <c r="B22" s="39"/>
      <c r="C22" s="39">
        <v>1992</v>
      </c>
      <c r="D22" s="39"/>
      <c r="E22" s="41">
        <v>81.35</v>
      </c>
      <c r="F22" s="41">
        <v>82.5</v>
      </c>
      <c r="G22" s="85">
        <v>130</v>
      </c>
    </row>
    <row r="23" s="288" customFormat="1" ht="12.75">
      <c r="A23" s="287" t="s">
        <v>132</v>
      </c>
    </row>
    <row r="24" spans="1:7" ht="12.75">
      <c r="A24" s="38" t="s">
        <v>121</v>
      </c>
      <c r="B24" s="39" t="s">
        <v>15</v>
      </c>
      <c r="C24" s="40"/>
      <c r="D24" s="39">
        <v>16</v>
      </c>
      <c r="E24" s="41">
        <v>66.35</v>
      </c>
      <c r="F24" s="39">
        <v>70</v>
      </c>
      <c r="G24" s="85">
        <v>70</v>
      </c>
    </row>
    <row r="25" spans="1:7" ht="12.75">
      <c r="A25" s="38" t="s">
        <v>94</v>
      </c>
      <c r="B25" s="39"/>
      <c r="C25" s="40"/>
      <c r="D25" s="39">
        <v>17</v>
      </c>
      <c r="E25" s="41">
        <v>64</v>
      </c>
      <c r="F25" s="41">
        <v>67.5</v>
      </c>
      <c r="G25" s="85">
        <v>60</v>
      </c>
    </row>
    <row r="26" spans="1:7" ht="12.75">
      <c r="A26" s="38" t="s">
        <v>96</v>
      </c>
      <c r="B26" s="39"/>
      <c r="C26" s="40"/>
      <c r="D26" s="39">
        <v>17</v>
      </c>
      <c r="E26" s="41">
        <v>72.9</v>
      </c>
      <c r="F26" s="39">
        <v>75</v>
      </c>
      <c r="G26" s="85">
        <v>60</v>
      </c>
    </row>
    <row r="27" spans="1:7" ht="12.75">
      <c r="A27" s="38" t="s">
        <v>91</v>
      </c>
      <c r="B27" s="41" t="s">
        <v>15</v>
      </c>
      <c r="C27" s="40"/>
      <c r="D27" s="39">
        <v>13</v>
      </c>
      <c r="E27" s="41">
        <v>51.9</v>
      </c>
      <c r="F27" s="39">
        <v>52</v>
      </c>
      <c r="G27" s="85"/>
    </row>
    <row r="28" spans="1:7" ht="12.75">
      <c r="A28" s="38" t="s">
        <v>99</v>
      </c>
      <c r="B28" s="39"/>
      <c r="C28" s="40"/>
      <c r="D28" s="39">
        <v>14</v>
      </c>
      <c r="E28" s="41">
        <v>54.8</v>
      </c>
      <c r="F28" s="39">
        <v>56</v>
      </c>
      <c r="G28" s="85"/>
    </row>
    <row r="29" spans="1:7" ht="12.75">
      <c r="A29" s="38" t="s">
        <v>137</v>
      </c>
      <c r="B29" s="39"/>
      <c r="C29" s="40"/>
      <c r="D29" s="39">
        <v>17</v>
      </c>
      <c r="E29" s="41">
        <v>54</v>
      </c>
      <c r="F29" s="41">
        <v>56</v>
      </c>
      <c r="G29" s="85"/>
    </row>
    <row r="30" spans="1:7" ht="12.75">
      <c r="A30" s="38" t="s">
        <v>35</v>
      </c>
      <c r="B30" s="39" t="s">
        <v>32</v>
      </c>
      <c r="C30" s="40">
        <v>29874</v>
      </c>
      <c r="D30" s="39" t="s">
        <v>23</v>
      </c>
      <c r="E30" s="41"/>
      <c r="F30" s="41"/>
      <c r="G30" s="85"/>
    </row>
    <row r="31" spans="1:7" ht="12.75">
      <c r="A31" s="38" t="s">
        <v>46</v>
      </c>
      <c r="B31" s="39" t="s">
        <v>44</v>
      </c>
      <c r="C31" s="40">
        <v>31547</v>
      </c>
      <c r="D31" s="39" t="s">
        <v>23</v>
      </c>
      <c r="E31" s="41">
        <v>92.4</v>
      </c>
      <c r="F31" s="39">
        <v>100</v>
      </c>
      <c r="G31" s="85">
        <v>110</v>
      </c>
    </row>
    <row r="32" spans="1:7" ht="12.75">
      <c r="A32" s="38" t="s">
        <v>54</v>
      </c>
      <c r="B32" s="39" t="s">
        <v>30</v>
      </c>
      <c r="C32" s="40">
        <v>33432</v>
      </c>
      <c r="D32" s="39" t="s">
        <v>23</v>
      </c>
      <c r="E32" s="41">
        <v>82.5</v>
      </c>
      <c r="F32" s="41">
        <v>82.5</v>
      </c>
      <c r="G32" s="85"/>
    </row>
    <row r="33" spans="1:7" ht="12.75">
      <c r="A33" s="46" t="s">
        <v>24</v>
      </c>
      <c r="B33" s="45" t="s">
        <v>15</v>
      </c>
      <c r="C33" s="47">
        <v>25444</v>
      </c>
      <c r="D33" s="44" t="s">
        <v>18</v>
      </c>
      <c r="E33" s="45"/>
      <c r="F33" s="44">
        <v>90</v>
      </c>
      <c r="G33" s="86"/>
    </row>
    <row r="34" spans="1:7" ht="12.75">
      <c r="A34" s="46" t="s">
        <v>47</v>
      </c>
      <c r="B34" s="44" t="s">
        <v>15</v>
      </c>
      <c r="C34" s="47">
        <v>26119</v>
      </c>
      <c r="D34" s="44" t="s">
        <v>18</v>
      </c>
      <c r="E34" s="45">
        <v>118.15</v>
      </c>
      <c r="F34" s="44" t="s">
        <v>48</v>
      </c>
      <c r="G34" s="86"/>
    </row>
    <row r="35" spans="1:7" ht="12.75">
      <c r="A35" s="42" t="s">
        <v>41</v>
      </c>
      <c r="B35" s="41" t="s">
        <v>15</v>
      </c>
      <c r="C35" s="40">
        <v>23175</v>
      </c>
      <c r="D35" s="39" t="s">
        <v>56</v>
      </c>
      <c r="E35" s="41">
        <v>86.2</v>
      </c>
      <c r="F35" s="41">
        <v>90</v>
      </c>
      <c r="G35" s="85">
        <v>120</v>
      </c>
    </row>
    <row r="36" spans="1:7" ht="12.75">
      <c r="A36" s="38" t="s">
        <v>12</v>
      </c>
      <c r="B36" s="41" t="s">
        <v>15</v>
      </c>
      <c r="C36" s="43">
        <v>1958</v>
      </c>
      <c r="D36" s="39" t="s">
        <v>13</v>
      </c>
      <c r="E36" s="41">
        <v>81.45</v>
      </c>
      <c r="F36" s="39">
        <v>82.5</v>
      </c>
      <c r="G36" s="85">
        <v>130</v>
      </c>
    </row>
    <row r="37" spans="1:7" ht="12.75">
      <c r="A37" s="38" t="s">
        <v>38</v>
      </c>
      <c r="B37" s="41" t="s">
        <v>15</v>
      </c>
      <c r="C37" s="40">
        <v>20943</v>
      </c>
      <c r="D37" s="39" t="s">
        <v>39</v>
      </c>
      <c r="E37" s="41">
        <v>106.45</v>
      </c>
      <c r="F37" s="39" t="s">
        <v>40</v>
      </c>
      <c r="G37" s="85">
        <v>120</v>
      </c>
    </row>
  </sheetData>
  <sheetProtection/>
  <mergeCells count="1">
    <mergeCell ref="A23:IV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89" zoomScaleNormal="89" zoomScalePageLayoutView="0" workbookViewId="0" topLeftCell="A1">
      <selection activeCell="G2" sqref="G2"/>
    </sheetView>
  </sheetViews>
  <sheetFormatPr defaultColWidth="9.00390625" defaultRowHeight="12.75"/>
  <cols>
    <col min="1" max="1" width="42.25390625" style="0" customWidth="1"/>
    <col min="2" max="2" width="20.25390625" style="1" customWidth="1"/>
    <col min="3" max="3" width="14.875" style="1" customWidth="1"/>
    <col min="4" max="4" width="13.375" style="1" customWidth="1"/>
    <col min="5" max="5" width="8.875" style="1" customWidth="1"/>
    <col min="6" max="6" width="10.125" style="1" customWidth="1"/>
    <col min="7" max="7" width="11.75390625" style="0" bestFit="1" customWidth="1"/>
    <col min="8" max="12" width="9.125" style="32" customWidth="1"/>
  </cols>
  <sheetData>
    <row r="1" spans="1:12" s="1" customFormat="1" ht="31.5" customHeight="1">
      <c r="A1" s="30" t="s">
        <v>3</v>
      </c>
      <c r="B1" s="30" t="s">
        <v>8</v>
      </c>
      <c r="C1" s="30" t="s">
        <v>9</v>
      </c>
      <c r="D1" s="31" t="s">
        <v>10</v>
      </c>
      <c r="E1" s="30" t="s">
        <v>1</v>
      </c>
      <c r="F1" s="31" t="s">
        <v>11</v>
      </c>
      <c r="G1" s="84" t="s">
        <v>59</v>
      </c>
      <c r="H1" s="30">
        <v>1</v>
      </c>
      <c r="I1" s="30">
        <v>2</v>
      </c>
      <c r="J1" s="30">
        <v>3</v>
      </c>
      <c r="K1" s="30">
        <v>4</v>
      </c>
      <c r="L1" s="84" t="s">
        <v>87</v>
      </c>
    </row>
    <row r="2" spans="1:7" ht="12.75">
      <c r="A2" s="100" t="s">
        <v>142</v>
      </c>
      <c r="B2" s="99"/>
      <c r="C2" s="100"/>
      <c r="D2" s="118" t="s">
        <v>125</v>
      </c>
      <c r="E2" s="99">
        <v>65.2</v>
      </c>
      <c r="F2" s="99">
        <v>67.5</v>
      </c>
      <c r="G2" s="85"/>
    </row>
    <row r="3" spans="1:7" ht="12.75">
      <c r="A3" s="99" t="s">
        <v>93</v>
      </c>
      <c r="B3" s="67" t="s">
        <v>119</v>
      </c>
      <c r="C3" s="100"/>
      <c r="D3" s="118" t="s">
        <v>125</v>
      </c>
      <c r="E3" s="99">
        <v>49.8</v>
      </c>
      <c r="F3" s="99">
        <v>52</v>
      </c>
      <c r="G3" s="53">
        <v>30</v>
      </c>
    </row>
    <row r="4" spans="1:7" ht="12.75">
      <c r="A4" s="100" t="s">
        <v>106</v>
      </c>
      <c r="B4" s="96"/>
      <c r="C4" s="100"/>
      <c r="D4" s="118" t="s">
        <v>125</v>
      </c>
      <c r="E4" s="99">
        <v>46.4</v>
      </c>
      <c r="F4" s="99">
        <v>48</v>
      </c>
      <c r="G4" s="53">
        <v>50</v>
      </c>
    </row>
    <row r="5" spans="1:7" ht="12.75">
      <c r="A5" s="38" t="s">
        <v>138</v>
      </c>
      <c r="B5" s="41"/>
      <c r="C5" s="40"/>
      <c r="D5" s="39" t="s">
        <v>139</v>
      </c>
      <c r="E5" s="41">
        <v>67.5</v>
      </c>
      <c r="F5" s="39">
        <v>67.5</v>
      </c>
      <c r="G5" s="85"/>
    </row>
    <row r="6" spans="1:7" ht="12.75">
      <c r="A6" s="38" t="s">
        <v>140</v>
      </c>
      <c r="B6" s="41"/>
      <c r="C6" s="40"/>
      <c r="D6" s="39">
        <v>14</v>
      </c>
      <c r="E6" s="41">
        <v>48.6</v>
      </c>
      <c r="F6" s="39">
        <v>52</v>
      </c>
      <c r="G6" s="85">
        <v>45</v>
      </c>
    </row>
    <row r="7" spans="1:7" ht="12.75">
      <c r="A7" s="38" t="s">
        <v>141</v>
      </c>
      <c r="B7" s="41"/>
      <c r="C7" s="40"/>
      <c r="D7" s="39">
        <v>16</v>
      </c>
      <c r="E7" s="41">
        <v>50.4</v>
      </c>
      <c r="F7" s="41">
        <v>52</v>
      </c>
      <c r="G7" s="85">
        <v>30</v>
      </c>
    </row>
    <row r="8" spans="1:7" ht="12.75">
      <c r="A8" s="38"/>
      <c r="B8" s="41"/>
      <c r="C8" s="40"/>
      <c r="D8" s="39"/>
      <c r="E8" s="41"/>
      <c r="F8" s="41"/>
      <c r="G8" s="85"/>
    </row>
    <row r="9" spans="1:7" ht="12.75">
      <c r="A9" s="38"/>
      <c r="B9" s="41"/>
      <c r="C9" s="40"/>
      <c r="D9" s="39"/>
      <c r="E9" s="41"/>
      <c r="F9" s="39"/>
      <c r="G9" s="85"/>
    </row>
    <row r="10" spans="1:7" ht="12.75">
      <c r="A10" s="38"/>
      <c r="B10" s="41"/>
      <c r="C10" s="40"/>
      <c r="D10" s="39"/>
      <c r="E10" s="41"/>
      <c r="F10" s="39"/>
      <c r="G10" s="85"/>
    </row>
    <row r="11" spans="1:7" ht="12.75">
      <c r="A11" s="38"/>
      <c r="B11" s="39"/>
      <c r="C11" s="40"/>
      <c r="D11" s="39"/>
      <c r="E11" s="41"/>
      <c r="F11" s="39"/>
      <c r="G11" s="85"/>
    </row>
    <row r="12" spans="1:7" ht="12.75">
      <c r="A12" s="38"/>
      <c r="B12" s="39"/>
      <c r="C12" s="40"/>
      <c r="D12" s="39"/>
      <c r="E12" s="41"/>
      <c r="F12" s="39"/>
      <c r="G12" s="85"/>
    </row>
    <row r="13" spans="1:7" ht="12.75">
      <c r="A13" s="38"/>
      <c r="B13" s="41"/>
      <c r="C13" s="40"/>
      <c r="D13" s="39"/>
      <c r="E13" s="41"/>
      <c r="F13" s="41"/>
      <c r="G13" s="85"/>
    </row>
    <row r="14" spans="1:7" ht="12.75">
      <c r="A14" s="38"/>
      <c r="B14" s="39"/>
      <c r="C14" s="40"/>
      <c r="D14" s="39"/>
      <c r="E14" s="41"/>
      <c r="F14" s="39"/>
      <c r="G14" s="85"/>
    </row>
    <row r="15" spans="1:7" ht="12.75">
      <c r="A15" s="38"/>
      <c r="B15" s="39"/>
      <c r="C15" s="40"/>
      <c r="D15" s="39"/>
      <c r="E15" s="41"/>
      <c r="F15" s="39"/>
      <c r="G15" s="85"/>
    </row>
    <row r="16" spans="1:7" ht="12.75">
      <c r="A16" s="38"/>
      <c r="B16" s="39"/>
      <c r="C16" s="40"/>
      <c r="D16" s="39"/>
      <c r="E16" s="41"/>
      <c r="F16" s="39"/>
      <c r="G16" s="85"/>
    </row>
    <row r="17" spans="1:7" ht="12.75">
      <c r="A17" s="38"/>
      <c r="B17" s="39"/>
      <c r="C17" s="40"/>
      <c r="D17" s="39"/>
      <c r="E17" s="41"/>
      <c r="F17" s="39"/>
      <c r="G17" s="85"/>
    </row>
    <row r="18" spans="1:7" ht="12.75">
      <c r="A18" s="38"/>
      <c r="B18" s="41"/>
      <c r="C18" s="40"/>
      <c r="D18" s="39"/>
      <c r="E18" s="41"/>
      <c r="F18" s="41"/>
      <c r="G18" s="85"/>
    </row>
    <row r="19" spans="1:7" ht="12.75">
      <c r="A19" s="38"/>
      <c r="B19" s="39"/>
      <c r="C19" s="40"/>
      <c r="D19" s="39"/>
      <c r="E19" s="41"/>
      <c r="F19" s="39"/>
      <c r="G19" s="85"/>
    </row>
    <row r="20" spans="1:7" ht="12.75">
      <c r="A20" s="38"/>
      <c r="B20" s="41"/>
      <c r="C20" s="40"/>
      <c r="D20" s="39"/>
      <c r="E20" s="41"/>
      <c r="F20" s="39"/>
      <c r="G20" s="85"/>
    </row>
    <row r="21" spans="1:7" ht="12.75">
      <c r="A21" s="38"/>
      <c r="B21" s="39"/>
      <c r="C21" s="40"/>
      <c r="D21" s="39"/>
      <c r="E21" s="41"/>
      <c r="F21" s="39"/>
      <c r="G21" s="85"/>
    </row>
    <row r="22" spans="1:7" ht="12.75">
      <c r="A22" s="38"/>
      <c r="B22" s="39"/>
      <c r="C22" s="40"/>
      <c r="D22" s="39"/>
      <c r="E22" s="41"/>
      <c r="F22" s="39"/>
      <c r="G22" s="85"/>
    </row>
    <row r="23" spans="1:7" ht="12.75">
      <c r="A23" s="38"/>
      <c r="B23" s="39"/>
      <c r="C23" s="40"/>
      <c r="D23" s="39"/>
      <c r="E23" s="41"/>
      <c r="F23" s="41"/>
      <c r="G23" s="85"/>
    </row>
    <row r="24" spans="1:7" ht="12.75">
      <c r="A24" s="38"/>
      <c r="B24" s="39"/>
      <c r="C24" s="40"/>
      <c r="D24" s="39"/>
      <c r="E24" s="41"/>
      <c r="F24" s="39"/>
      <c r="G24" s="85"/>
    </row>
    <row r="25" spans="1:7" ht="12.75">
      <c r="A25" s="38"/>
      <c r="B25" s="39"/>
      <c r="C25" s="40"/>
      <c r="D25" s="39"/>
      <c r="E25" s="41"/>
      <c r="F25" s="39"/>
      <c r="G25" s="85"/>
    </row>
    <row r="26" spans="1:7" ht="12.75">
      <c r="A26" s="38"/>
      <c r="B26" s="41"/>
      <c r="C26" s="40"/>
      <c r="D26" s="39"/>
      <c r="E26" s="41"/>
      <c r="F26" s="39"/>
      <c r="G26" s="85"/>
    </row>
    <row r="27" spans="1:7" ht="12.75">
      <c r="A27" s="38"/>
      <c r="B27" s="39"/>
      <c r="C27" s="40"/>
      <c r="D27" s="39"/>
      <c r="E27" s="41"/>
      <c r="F27" s="41"/>
      <c r="G27" s="85"/>
    </row>
    <row r="28" spans="1:7" ht="12.75">
      <c r="A28" s="38"/>
      <c r="B28" s="39"/>
      <c r="C28" s="40"/>
      <c r="D28" s="39"/>
      <c r="E28" s="41"/>
      <c r="F28" s="39"/>
      <c r="G28" s="85"/>
    </row>
    <row r="29" spans="1:7" ht="12.75">
      <c r="A29" s="38"/>
      <c r="B29" s="39"/>
      <c r="C29" s="39"/>
      <c r="D29" s="39"/>
      <c r="E29" s="41"/>
      <c r="F29" s="41"/>
      <c r="G29" s="85"/>
    </row>
    <row r="30" spans="1:7" ht="12.75">
      <c r="A30" s="38"/>
      <c r="B30" s="39"/>
      <c r="C30" s="40"/>
      <c r="D30" s="39"/>
      <c r="E30" s="41"/>
      <c r="F30" s="39"/>
      <c r="G30" s="85"/>
    </row>
    <row r="31" spans="1:7" ht="12.75">
      <c r="A31" s="38"/>
      <c r="B31" s="39"/>
      <c r="C31" s="40"/>
      <c r="D31" s="39"/>
      <c r="E31" s="41"/>
      <c r="F31" s="39"/>
      <c r="G31" s="85"/>
    </row>
    <row r="32" spans="1:7" ht="12.75">
      <c r="A32" s="38"/>
      <c r="B32" s="39"/>
      <c r="C32" s="40"/>
      <c r="D32" s="39"/>
      <c r="E32" s="41"/>
      <c r="F32" s="41"/>
      <c r="G32" s="85"/>
    </row>
    <row r="33" spans="1:7" ht="12.75">
      <c r="A33" s="38"/>
      <c r="B33" s="39"/>
      <c r="C33" s="40"/>
      <c r="D33" s="39"/>
      <c r="E33" s="41"/>
      <c r="F33" s="39"/>
      <c r="G33" s="85"/>
    </row>
    <row r="34" spans="1:7" ht="12.75">
      <c r="A34" s="38"/>
      <c r="B34" s="41"/>
      <c r="C34" s="40"/>
      <c r="D34" s="39"/>
      <c r="E34" s="41"/>
      <c r="F34" s="39"/>
      <c r="G34" s="85"/>
    </row>
    <row r="35" spans="1:7" ht="12.75">
      <c r="A35" s="38"/>
      <c r="B35" s="39"/>
      <c r="C35" s="40"/>
      <c r="D35" s="39"/>
      <c r="E35" s="41"/>
      <c r="F35" s="39"/>
      <c r="G35" s="85"/>
    </row>
    <row r="36" spans="1:7" ht="12.75">
      <c r="A36" s="38"/>
      <c r="B36" s="39"/>
      <c r="C36" s="40"/>
      <c r="D36" s="39"/>
      <c r="E36" s="41"/>
      <c r="F36" s="41"/>
      <c r="G36" s="85"/>
    </row>
    <row r="37" spans="1:7" ht="12.75">
      <c r="A37" s="38"/>
      <c r="B37" s="39"/>
      <c r="C37" s="40"/>
      <c r="D37" s="39"/>
      <c r="E37" s="41"/>
      <c r="F37" s="39"/>
      <c r="G37" s="85"/>
    </row>
    <row r="38" spans="1:7" ht="12.75">
      <c r="A38" s="38"/>
      <c r="B38" s="39"/>
      <c r="C38" s="40"/>
      <c r="D38" s="39"/>
      <c r="E38" s="41"/>
      <c r="F38" s="39"/>
      <c r="G38" s="85"/>
    </row>
    <row r="39" spans="1:7" ht="12.75">
      <c r="A39" s="38"/>
      <c r="B39" s="39"/>
      <c r="C39" s="40"/>
      <c r="D39" s="39"/>
      <c r="E39" s="41"/>
      <c r="F39" s="41"/>
      <c r="G39" s="85"/>
    </row>
    <row r="40" spans="1:7" ht="12.75">
      <c r="A40" s="38"/>
      <c r="B40" s="39"/>
      <c r="C40" s="40"/>
      <c r="D40" s="39"/>
      <c r="E40" s="41"/>
      <c r="F40" s="39"/>
      <c r="G40" s="85"/>
    </row>
    <row r="41" spans="1:7" ht="12.75">
      <c r="A41" s="38"/>
      <c r="B41" s="39"/>
      <c r="C41" s="40"/>
      <c r="D41" s="39"/>
      <c r="E41" s="41"/>
      <c r="F41" s="41"/>
      <c r="G41" s="85"/>
    </row>
    <row r="42" spans="1:7" ht="12.75">
      <c r="A42" s="38"/>
      <c r="B42" s="39"/>
      <c r="C42" s="40"/>
      <c r="D42" s="39"/>
      <c r="E42" s="41"/>
      <c r="F42" s="39"/>
      <c r="G42" s="85"/>
    </row>
    <row r="43" spans="1:7" ht="12.75">
      <c r="A43" s="38"/>
      <c r="B43" s="39"/>
      <c r="C43" s="40"/>
      <c r="D43" s="39"/>
      <c r="E43" s="41"/>
      <c r="F43" s="41"/>
      <c r="G43" s="85"/>
    </row>
    <row r="44" spans="1:7" ht="12.75">
      <c r="A44" s="46"/>
      <c r="B44" s="44"/>
      <c r="C44" s="47"/>
      <c r="D44" s="44"/>
      <c r="E44" s="45"/>
      <c r="F44" s="45"/>
      <c r="G44" s="86"/>
    </row>
    <row r="45" spans="1:7" ht="12.75">
      <c r="A45" s="46"/>
      <c r="B45" s="44"/>
      <c r="C45" s="47"/>
      <c r="D45" s="44"/>
      <c r="E45" s="45"/>
      <c r="F45" s="44"/>
      <c r="G45" s="86"/>
    </row>
    <row r="46" spans="1:7" ht="12.75">
      <c r="A46" s="46"/>
      <c r="B46" s="45"/>
      <c r="C46" s="47"/>
      <c r="D46" s="44"/>
      <c r="E46" s="45"/>
      <c r="F46" s="44"/>
      <c r="G46" s="86"/>
    </row>
    <row r="47" spans="1:7" ht="12.75">
      <c r="A47" s="46"/>
      <c r="B47" s="44"/>
      <c r="C47" s="47"/>
      <c r="D47" s="44"/>
      <c r="E47" s="45"/>
      <c r="F47" s="44"/>
      <c r="G47" s="86"/>
    </row>
    <row r="48" spans="1:7" ht="12.75">
      <c r="A48" s="46"/>
      <c r="B48" s="44"/>
      <c r="C48" s="47"/>
      <c r="D48" s="44"/>
      <c r="E48" s="45"/>
      <c r="F48" s="44"/>
      <c r="G48" s="86"/>
    </row>
    <row r="49" spans="1:7" ht="12.75">
      <c r="A49" s="46"/>
      <c r="B49" s="45"/>
      <c r="C49" s="47"/>
      <c r="D49" s="44"/>
      <c r="E49" s="45"/>
      <c r="F49" s="44"/>
      <c r="G49" s="86"/>
    </row>
    <row r="50" spans="1:7" ht="12.75">
      <c r="A50" s="46"/>
      <c r="B50" s="44"/>
      <c r="C50" s="47"/>
      <c r="D50" s="44"/>
      <c r="E50" s="45"/>
      <c r="F50" s="44"/>
      <c r="G50" s="86"/>
    </row>
    <row r="51" spans="1:7" ht="12.75">
      <c r="A51" s="46"/>
      <c r="B51" s="45"/>
      <c r="C51" s="47"/>
      <c r="D51" s="44"/>
      <c r="E51" s="45"/>
      <c r="F51" s="44"/>
      <c r="G51" s="86"/>
    </row>
    <row r="52" spans="1:7" ht="12.75">
      <c r="A52" s="46"/>
      <c r="B52" s="45"/>
      <c r="C52" s="47"/>
      <c r="D52" s="44"/>
      <c r="E52" s="45"/>
      <c r="F52" s="44"/>
      <c r="G52" s="86"/>
    </row>
    <row r="53" spans="1:7" ht="12.75">
      <c r="A53" s="42"/>
      <c r="B53" s="41"/>
      <c r="C53" s="40"/>
      <c r="D53" s="39"/>
      <c r="E53" s="41"/>
      <c r="F53" s="41"/>
      <c r="G53" s="85"/>
    </row>
    <row r="54" spans="1:7" ht="12.75">
      <c r="A54" s="38"/>
      <c r="B54" s="39"/>
      <c r="C54" s="40"/>
      <c r="D54" s="39"/>
      <c r="E54" s="41"/>
      <c r="F54" s="39"/>
      <c r="G54" s="85"/>
    </row>
    <row r="55" spans="1:7" ht="12.75">
      <c r="A55" s="38"/>
      <c r="B55" s="39"/>
      <c r="C55" s="40"/>
      <c r="D55" s="39"/>
      <c r="E55" s="41"/>
      <c r="F55" s="39"/>
      <c r="G55" s="85"/>
    </row>
    <row r="56" spans="1:7" ht="12.75">
      <c r="A56" s="38"/>
      <c r="B56" s="41"/>
      <c r="C56" s="40"/>
      <c r="D56" s="39"/>
      <c r="E56" s="41"/>
      <c r="F56" s="39"/>
      <c r="G56" s="85"/>
    </row>
    <row r="57" spans="1:7" ht="12.75">
      <c r="A57" s="38"/>
      <c r="B57" s="41"/>
      <c r="C57" s="43"/>
      <c r="D57" s="39"/>
      <c r="E57" s="41"/>
      <c r="F57" s="39"/>
      <c r="G57" s="85"/>
    </row>
    <row r="58" spans="1:7" ht="12.75">
      <c r="A58" s="38"/>
      <c r="B58" s="41"/>
      <c r="C58" s="40"/>
      <c r="D58" s="39"/>
      <c r="E58" s="41"/>
      <c r="F58" s="39"/>
      <c r="G58" s="8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="92" zoomScaleNormal="92" zoomScalePageLayoutView="0" workbookViewId="0" topLeftCell="A1">
      <selection activeCell="A20" sqref="A20"/>
    </sheetView>
  </sheetViews>
  <sheetFormatPr defaultColWidth="9.00390625" defaultRowHeight="12.75"/>
  <cols>
    <col min="1" max="1" width="40.625" style="0" customWidth="1"/>
    <col min="2" max="2" width="20.875" style="0" customWidth="1"/>
    <col min="3" max="3" width="22.875" style="0" customWidth="1"/>
    <col min="4" max="4" width="30.625" style="0" customWidth="1"/>
    <col min="5" max="5" width="16.375" style="0" customWidth="1"/>
    <col min="6" max="6" width="12.00390625" style="0" customWidth="1"/>
    <col min="7" max="7" width="17.375" style="0" customWidth="1"/>
  </cols>
  <sheetData>
    <row r="1" spans="1:7" ht="25.5">
      <c r="A1" s="30" t="s">
        <v>3</v>
      </c>
      <c r="B1" s="30" t="s">
        <v>8</v>
      </c>
      <c r="C1" s="31" t="s">
        <v>14</v>
      </c>
      <c r="D1" s="31" t="s">
        <v>10</v>
      </c>
      <c r="E1" s="30" t="s">
        <v>1</v>
      </c>
      <c r="F1" s="31" t="s">
        <v>11</v>
      </c>
      <c r="G1" s="76" t="s">
        <v>81</v>
      </c>
    </row>
    <row r="2" spans="1:7" ht="15">
      <c r="A2" s="25" t="s">
        <v>42</v>
      </c>
      <c r="B2" s="27" t="s">
        <v>44</v>
      </c>
      <c r="C2" s="28">
        <v>33831</v>
      </c>
      <c r="D2" s="27" t="s">
        <v>43</v>
      </c>
      <c r="E2" s="29">
        <v>81.5</v>
      </c>
      <c r="F2" s="27">
        <v>82.5</v>
      </c>
      <c r="G2" s="32"/>
    </row>
    <row r="3" spans="1:7" ht="15">
      <c r="A3" s="25" t="s">
        <v>127</v>
      </c>
      <c r="B3" s="27"/>
      <c r="C3" s="28" t="s">
        <v>128</v>
      </c>
      <c r="D3" s="27"/>
      <c r="E3" s="29">
        <v>69.8</v>
      </c>
      <c r="F3" s="27">
        <v>75</v>
      </c>
      <c r="G3" s="32"/>
    </row>
    <row r="4" spans="1:7" ht="15">
      <c r="A4" s="25" t="s">
        <v>52</v>
      </c>
      <c r="B4" s="29"/>
      <c r="C4" s="28">
        <v>31927</v>
      </c>
      <c r="D4" s="27" t="s">
        <v>20</v>
      </c>
      <c r="E4" s="29">
        <v>66.9</v>
      </c>
      <c r="F4" s="27">
        <v>67.5</v>
      </c>
      <c r="G4" s="32"/>
    </row>
    <row r="5" spans="1:7" ht="15">
      <c r="A5" s="25" t="s">
        <v>36</v>
      </c>
      <c r="B5" s="27" t="s">
        <v>32</v>
      </c>
      <c r="C5" s="28">
        <v>32245</v>
      </c>
      <c r="D5" s="27" t="s">
        <v>23</v>
      </c>
      <c r="E5" s="29"/>
      <c r="F5" s="27">
        <v>82.5</v>
      </c>
      <c r="G5" s="32"/>
    </row>
    <row r="6" spans="1:7" ht="15">
      <c r="A6" s="25" t="s">
        <v>27</v>
      </c>
      <c r="B6" s="27" t="s">
        <v>28</v>
      </c>
      <c r="C6" s="28">
        <v>32724</v>
      </c>
      <c r="D6" s="27" t="s">
        <v>23</v>
      </c>
      <c r="E6" s="29"/>
      <c r="F6" s="27" t="s">
        <v>29</v>
      </c>
      <c r="G6" s="32"/>
    </row>
    <row r="7" spans="1:7" ht="15">
      <c r="A7" s="25" t="s">
        <v>12</v>
      </c>
      <c r="B7" s="29" t="s">
        <v>15</v>
      </c>
      <c r="C7" s="26">
        <v>1958</v>
      </c>
      <c r="D7" s="27" t="s">
        <v>13</v>
      </c>
      <c r="E7" s="29">
        <v>81.45</v>
      </c>
      <c r="F7" s="27">
        <v>82.5</v>
      </c>
      <c r="G7" s="32"/>
    </row>
    <row r="8" spans="1:7" ht="15">
      <c r="A8" s="25" t="s">
        <v>19</v>
      </c>
      <c r="B8" s="27" t="s">
        <v>21</v>
      </c>
      <c r="C8" s="28">
        <v>29083</v>
      </c>
      <c r="D8" s="27" t="s">
        <v>23</v>
      </c>
      <c r="E8" s="29"/>
      <c r="F8" s="27" t="s">
        <v>22</v>
      </c>
      <c r="G8" s="32"/>
    </row>
    <row r="9" spans="1:7" ht="15">
      <c r="A9" s="25" t="s">
        <v>51</v>
      </c>
      <c r="B9" s="27" t="s">
        <v>32</v>
      </c>
      <c r="C9" s="28">
        <v>32455</v>
      </c>
      <c r="D9" s="27" t="s">
        <v>23</v>
      </c>
      <c r="E9" s="29"/>
      <c r="F9" s="27">
        <v>90</v>
      </c>
      <c r="G9" s="32"/>
    </row>
    <row r="10" spans="1:8" ht="15">
      <c r="A10" s="25" t="s">
        <v>25</v>
      </c>
      <c r="B10" s="27" t="s">
        <v>15</v>
      </c>
      <c r="C10" s="28">
        <v>31362</v>
      </c>
      <c r="D10" s="27" t="s">
        <v>23</v>
      </c>
      <c r="E10" s="29">
        <v>97.5</v>
      </c>
      <c r="F10" s="27" t="s">
        <v>26</v>
      </c>
      <c r="G10" s="32"/>
      <c r="H10" s="33"/>
    </row>
    <row r="11" spans="1:8" ht="12.75">
      <c r="A11" s="38" t="s">
        <v>53</v>
      </c>
      <c r="B11" s="39" t="s">
        <v>32</v>
      </c>
      <c r="C11" s="40">
        <v>29869</v>
      </c>
      <c r="D11" s="39" t="s">
        <v>20</v>
      </c>
      <c r="E11" s="41">
        <v>89.4</v>
      </c>
      <c r="F11" s="39">
        <v>90</v>
      </c>
      <c r="G11" s="32"/>
      <c r="H11" s="33"/>
    </row>
    <row r="12" spans="1:8" ht="15">
      <c r="A12" s="25" t="s">
        <v>31</v>
      </c>
      <c r="B12" s="27" t="s">
        <v>32</v>
      </c>
      <c r="C12" s="28">
        <v>33661</v>
      </c>
      <c r="D12" s="27" t="s">
        <v>20</v>
      </c>
      <c r="E12" s="29"/>
      <c r="F12" s="29"/>
      <c r="G12" s="32"/>
      <c r="H12" s="33"/>
    </row>
    <row r="13" spans="1:8" ht="15">
      <c r="A13" s="34" t="s">
        <v>64</v>
      </c>
      <c r="B13" s="37" t="s">
        <v>62</v>
      </c>
      <c r="C13" s="36">
        <v>26549</v>
      </c>
      <c r="D13" s="37" t="s">
        <v>65</v>
      </c>
      <c r="E13" s="35">
        <v>102</v>
      </c>
      <c r="F13" s="35">
        <v>110</v>
      </c>
      <c r="G13" s="32"/>
      <c r="H13" s="33"/>
    </row>
    <row r="14" spans="1:8" ht="15">
      <c r="A14" s="34" t="s">
        <v>61</v>
      </c>
      <c r="B14" s="37" t="s">
        <v>62</v>
      </c>
      <c r="C14" s="36">
        <v>38317</v>
      </c>
      <c r="D14" s="37" t="s">
        <v>63</v>
      </c>
      <c r="E14" s="35">
        <v>57.5</v>
      </c>
      <c r="F14" s="35"/>
      <c r="G14" s="77"/>
      <c r="H14" s="33"/>
    </row>
    <row r="15" spans="1:8" ht="15">
      <c r="A15" s="34" t="s">
        <v>129</v>
      </c>
      <c r="B15" s="37"/>
      <c r="C15" s="36">
        <v>1977</v>
      </c>
      <c r="D15" s="37" t="s">
        <v>130</v>
      </c>
      <c r="E15" s="35">
        <v>99.6</v>
      </c>
      <c r="F15" s="35">
        <v>100</v>
      </c>
      <c r="G15" s="77"/>
      <c r="H15" s="33"/>
    </row>
    <row r="16" spans="1:8" ht="15">
      <c r="A16" s="25" t="s">
        <v>50</v>
      </c>
      <c r="B16" s="27" t="s">
        <v>32</v>
      </c>
      <c r="C16" s="28">
        <v>31825</v>
      </c>
      <c r="D16" s="27" t="s">
        <v>23</v>
      </c>
      <c r="E16" s="29"/>
      <c r="F16" s="27">
        <v>75</v>
      </c>
      <c r="G16" s="32"/>
      <c r="H16" s="33"/>
    </row>
    <row r="17" spans="1:7" ht="15">
      <c r="A17" s="25" t="s">
        <v>34</v>
      </c>
      <c r="B17" s="27" t="s">
        <v>32</v>
      </c>
      <c r="C17" s="28">
        <v>30783</v>
      </c>
      <c r="D17" s="27" t="s">
        <v>23</v>
      </c>
      <c r="E17" s="29"/>
      <c r="F17" s="27" t="s">
        <v>17</v>
      </c>
      <c r="G17" s="32"/>
    </row>
    <row r="18" spans="1:7" ht="15">
      <c r="A18" s="25" t="s">
        <v>126</v>
      </c>
      <c r="B18" s="27"/>
      <c r="C18" s="28">
        <v>1969</v>
      </c>
      <c r="D18" s="27" t="s">
        <v>90</v>
      </c>
      <c r="E18" s="29">
        <v>86.8</v>
      </c>
      <c r="F18" s="27">
        <v>90</v>
      </c>
      <c r="G18" s="32"/>
    </row>
    <row r="19" spans="1:7" ht="15">
      <c r="A19" s="34" t="s">
        <v>66</v>
      </c>
      <c r="B19" s="37" t="s">
        <v>62</v>
      </c>
      <c r="C19" s="36">
        <v>1972</v>
      </c>
      <c r="D19" s="37" t="s">
        <v>65</v>
      </c>
      <c r="E19" s="35">
        <v>97.5</v>
      </c>
      <c r="F19" s="37">
        <v>100</v>
      </c>
      <c r="G19" s="32"/>
    </row>
    <row r="20" spans="1:7" ht="15">
      <c r="A20" s="34" t="s">
        <v>49</v>
      </c>
      <c r="B20" s="35" t="s">
        <v>60</v>
      </c>
      <c r="C20" s="36">
        <v>28474</v>
      </c>
      <c r="D20" s="37" t="s">
        <v>20</v>
      </c>
      <c r="E20" s="35">
        <v>91.8</v>
      </c>
      <c r="F20" s="37">
        <v>100</v>
      </c>
      <c r="G20" s="32"/>
    </row>
    <row r="21" spans="3:6" ht="12.75">
      <c r="C21" s="1"/>
      <c r="D21" s="1"/>
      <c r="E21" s="1"/>
      <c r="F21" s="1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92" zoomScaleNormal="92" zoomScalePageLayoutView="0" workbookViewId="0" topLeftCell="A1">
      <selection activeCell="E6" sqref="E6"/>
    </sheetView>
  </sheetViews>
  <sheetFormatPr defaultColWidth="9.00390625" defaultRowHeight="12.75"/>
  <cols>
    <col min="1" max="1" width="40.625" style="0" customWidth="1"/>
    <col min="2" max="2" width="20.875" style="0" customWidth="1"/>
    <col min="3" max="3" width="22.875" style="0" customWidth="1"/>
    <col min="4" max="4" width="19.375" style="0" customWidth="1"/>
    <col min="5" max="5" width="16.375" style="0" customWidth="1"/>
    <col min="6" max="6" width="12.00390625" style="0" customWidth="1"/>
    <col min="7" max="7" width="17.375" style="0" customWidth="1"/>
  </cols>
  <sheetData>
    <row r="1" spans="1:7" ht="25.5">
      <c r="A1" s="30" t="s">
        <v>3</v>
      </c>
      <c r="B1" s="30" t="s">
        <v>8</v>
      </c>
      <c r="C1" s="31" t="s">
        <v>14</v>
      </c>
      <c r="D1" s="31" t="s">
        <v>10</v>
      </c>
      <c r="E1" s="30" t="s">
        <v>1</v>
      </c>
      <c r="F1" s="31" t="s">
        <v>11</v>
      </c>
      <c r="G1" s="76" t="s">
        <v>81</v>
      </c>
    </row>
    <row r="2" spans="1:7" ht="15">
      <c r="A2" s="100" t="s">
        <v>101</v>
      </c>
      <c r="B2" s="27"/>
      <c r="C2" s="28"/>
      <c r="D2" s="115"/>
      <c r="E2" s="99">
        <v>67.3</v>
      </c>
      <c r="F2" s="99">
        <v>67.5</v>
      </c>
      <c r="G2" s="32"/>
    </row>
    <row r="3" spans="1:7" ht="15">
      <c r="A3" s="100" t="s">
        <v>106</v>
      </c>
      <c r="B3" s="29"/>
      <c r="C3" s="28"/>
      <c r="D3" s="115"/>
      <c r="E3" s="99">
        <v>46.4</v>
      </c>
      <c r="F3" s="99">
        <v>48</v>
      </c>
      <c r="G3" s="32"/>
    </row>
    <row r="4" spans="1:7" ht="15">
      <c r="A4" s="25"/>
      <c r="B4" s="27"/>
      <c r="C4" s="28"/>
      <c r="D4" s="27"/>
      <c r="E4" s="29"/>
      <c r="F4" s="27"/>
      <c r="G4" s="32"/>
    </row>
    <row r="5" spans="1:7" ht="15">
      <c r="A5" s="25"/>
      <c r="B5" s="27"/>
      <c r="C5" s="28"/>
      <c r="D5" s="27"/>
      <c r="E5" s="29"/>
      <c r="F5" s="27"/>
      <c r="G5" s="32"/>
    </row>
    <row r="6" spans="1:7" ht="15">
      <c r="A6" s="25"/>
      <c r="B6" s="29"/>
      <c r="C6" s="26"/>
      <c r="D6" s="27"/>
      <c r="E6" s="29"/>
      <c r="F6" s="27"/>
      <c r="G6" s="32"/>
    </row>
    <row r="7" spans="1:7" ht="15">
      <c r="A7" s="25"/>
      <c r="B7" s="27"/>
      <c r="C7" s="28"/>
      <c r="D7" s="27"/>
      <c r="E7" s="29"/>
      <c r="F7" s="27"/>
      <c r="G7" s="32"/>
    </row>
    <row r="8" spans="1:7" ht="15">
      <c r="A8" s="25"/>
      <c r="B8" s="27"/>
      <c r="C8" s="28"/>
      <c r="D8" s="27"/>
      <c r="E8" s="29"/>
      <c r="F8" s="27"/>
      <c r="G8" s="32"/>
    </row>
    <row r="9" spans="1:8" ht="15">
      <c r="A9" s="25"/>
      <c r="B9" s="27"/>
      <c r="C9" s="28"/>
      <c r="D9" s="27"/>
      <c r="E9" s="29"/>
      <c r="F9" s="27"/>
      <c r="G9" s="32"/>
      <c r="H9" s="33"/>
    </row>
    <row r="10" spans="1:8" ht="15">
      <c r="A10" s="25"/>
      <c r="B10" s="27"/>
      <c r="C10" s="28"/>
      <c r="D10" s="27"/>
      <c r="E10" s="29"/>
      <c r="F10" s="29"/>
      <c r="G10" s="32"/>
      <c r="H10" s="33"/>
    </row>
    <row r="11" spans="1:8" ht="15">
      <c r="A11" s="34"/>
      <c r="B11" s="37"/>
      <c r="C11" s="36"/>
      <c r="D11" s="37"/>
      <c r="E11" s="35"/>
      <c r="F11" s="35"/>
      <c r="G11" s="32"/>
      <c r="H11" s="33"/>
    </row>
    <row r="12" spans="1:8" ht="15">
      <c r="A12" s="34"/>
      <c r="B12" s="37"/>
      <c r="C12" s="36"/>
      <c r="D12" s="37"/>
      <c r="E12" s="35"/>
      <c r="F12" s="35"/>
      <c r="G12" s="77"/>
      <c r="H12" s="33"/>
    </row>
    <row r="13" spans="1:8" ht="15">
      <c r="A13" s="25"/>
      <c r="B13" s="27"/>
      <c r="C13" s="28"/>
      <c r="D13" s="27"/>
      <c r="E13" s="29"/>
      <c r="F13" s="27"/>
      <c r="G13" s="32"/>
      <c r="H13" s="33"/>
    </row>
    <row r="14" spans="1:7" ht="15">
      <c r="A14" s="25"/>
      <c r="B14" s="27"/>
      <c r="C14" s="28"/>
      <c r="D14" s="27"/>
      <c r="E14" s="29"/>
      <c r="F14" s="27"/>
      <c r="G14" s="32"/>
    </row>
    <row r="15" spans="1:7" ht="15">
      <c r="A15" s="34"/>
      <c r="B15" s="37"/>
      <c r="C15" s="36"/>
      <c r="D15" s="37"/>
      <c r="E15" s="35"/>
      <c r="F15" s="37"/>
      <c r="G15" s="32"/>
    </row>
    <row r="16" spans="1:7" ht="15">
      <c r="A16" s="34"/>
      <c r="B16" s="35"/>
      <c r="C16" s="36"/>
      <c r="D16" s="37"/>
      <c r="E16" s="35"/>
      <c r="F16" s="37"/>
      <c r="G16" s="32"/>
    </row>
    <row r="17" spans="3:6" ht="12.75">
      <c r="C17" s="1"/>
      <c r="D17" s="1"/>
      <c r="E17" s="1"/>
      <c r="F17" s="1"/>
    </row>
    <row r="18" spans="3:6" ht="12.75">
      <c r="C18" s="1"/>
      <c r="D18" s="1"/>
      <c r="E18" s="1"/>
      <c r="F18" s="1"/>
    </row>
    <row r="19" spans="3:6" ht="12.75">
      <c r="C19" s="1"/>
      <c r="D19" s="1"/>
      <c r="E19" s="1"/>
      <c r="F19" s="1"/>
    </row>
    <row r="20" spans="3:6" ht="12.75">
      <c r="C20" s="1"/>
      <c r="D20" s="1"/>
      <c r="E20" s="1"/>
      <c r="F20" s="1"/>
    </row>
    <row r="21" spans="3:6" ht="12.75">
      <c r="C21" s="1"/>
      <c r="D21" s="1"/>
      <c r="E21" s="1"/>
      <c r="F21" s="1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2016-09-13T04:35:24Z</cp:lastPrinted>
  <dcterms:created xsi:type="dcterms:W3CDTF">2010-12-17T08:17:08Z</dcterms:created>
  <dcterms:modified xsi:type="dcterms:W3CDTF">2016-09-15T06:30:38Z</dcterms:modified>
  <cp:category/>
  <cp:version/>
  <cp:contentType/>
  <cp:contentStatus/>
</cp:coreProperties>
</file>