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85" tabRatio="570" activeTab="0"/>
  </bookViews>
  <sheets>
    <sheet name="Жим лёжа безэкип" sheetId="1" r:id="rId1"/>
    <sheet name="Жим лёжа экип" sheetId="2" r:id="rId2"/>
    <sheet name="Становая тяга" sheetId="3" r:id="rId3"/>
    <sheet name="Народный жим" sheetId="4" r:id="rId4"/>
  </sheets>
  <definedNames>
    <definedName name="Excel_BuiltIn__FilterDatabase" localSheetId="0">'Жим лёжа безэкип'!#REF!</definedName>
    <definedName name="_xlnm.Print_Area" localSheetId="0">'Жим лёжа безэкип'!$A$1:$O$10</definedName>
  </definedNames>
  <calcPr fullCalcOnLoad="1"/>
</workbook>
</file>

<file path=xl/sharedStrings.xml><?xml version="1.0" encoding="utf-8"?>
<sst xmlns="http://schemas.openxmlformats.org/spreadsheetml/2006/main" count="754" uniqueCount="274">
  <si>
    <t>Место</t>
  </si>
  <si>
    <t>В/К</t>
  </si>
  <si>
    <t>ФИО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</si>
  <si>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</si>
  <si>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</si>
  <si>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</si>
  <si>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</si>
  <si>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</si>
  <si>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</si>
  <si>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</si>
  <si>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Город</t>
  </si>
  <si>
    <t>Воробьёв Виталий</t>
  </si>
  <si>
    <t>Нытва</t>
  </si>
  <si>
    <t>open</t>
  </si>
  <si>
    <t>Швецова Татьяна</t>
  </si>
  <si>
    <t>Пермь</t>
  </si>
  <si>
    <t>Завьялова Анна</t>
  </si>
  <si>
    <t>Щипицин Алексей</t>
  </si>
  <si>
    <t>Чернушка</t>
  </si>
  <si>
    <t>Степин Сергей</t>
  </si>
  <si>
    <t>Чтеян Александра</t>
  </si>
  <si>
    <t>Чтеян Влада</t>
  </si>
  <si>
    <t>junior</t>
  </si>
  <si>
    <t>Красильников Антон</t>
  </si>
  <si>
    <t>Балабанов Павел</t>
  </si>
  <si>
    <t>Чайковский</t>
  </si>
  <si>
    <t>Гудков Александр</t>
  </si>
  <si>
    <t>Ахметзянов Галимжан</t>
  </si>
  <si>
    <t>masters 60-64</t>
  </si>
  <si>
    <t>Гурская Виктория</t>
  </si>
  <si>
    <t>Рупасов Денис</t>
  </si>
  <si>
    <t>Магочкин Антон</t>
  </si>
  <si>
    <t>Окулко Дмитрий</t>
  </si>
  <si>
    <t>Ившин Роман</t>
  </si>
  <si>
    <t>Кунгур</t>
  </si>
  <si>
    <t>Бычков Евгений</t>
  </si>
  <si>
    <t>Березники</t>
  </si>
  <si>
    <t>Зеленин Николай</t>
  </si>
  <si>
    <t>Караваев Андрей</t>
  </si>
  <si>
    <t>Вшивков Игорь</t>
  </si>
  <si>
    <t>Антонов Андрей</t>
  </si>
  <si>
    <t>Екатеринбург</t>
  </si>
  <si>
    <t>Антонов Эдуард</t>
  </si>
  <si>
    <t>Орехов Михаил</t>
  </si>
  <si>
    <t>Долгих Валерий</t>
  </si>
  <si>
    <t>Уральский</t>
  </si>
  <si>
    <t>Молодцов Игорь</t>
  </si>
  <si>
    <t>Шестопалов Антон</t>
  </si>
  <si>
    <t>Худяков Никита</t>
  </si>
  <si>
    <t>Анохин Илья</t>
  </si>
  <si>
    <t>Килин Роман</t>
  </si>
  <si>
    <t>Шадрин Сергей</t>
  </si>
  <si>
    <t xml:space="preserve">Улитин Николай </t>
  </si>
  <si>
    <t>Черенев Николай</t>
  </si>
  <si>
    <t>Сединин Эдуард</t>
  </si>
  <si>
    <t xml:space="preserve">masters </t>
  </si>
  <si>
    <t>teen</t>
  </si>
  <si>
    <t>Гагарин Дмитрий</t>
  </si>
  <si>
    <t>Никитин Алексей</t>
  </si>
  <si>
    <t>Усть-Качка</t>
  </si>
  <si>
    <t>Огородов Дмитрий</t>
  </si>
  <si>
    <t>Губаха</t>
  </si>
  <si>
    <t>Кувшинова Юлия</t>
  </si>
  <si>
    <t>Попова Анастасия</t>
  </si>
  <si>
    <t>Сухих Елизавета</t>
  </si>
  <si>
    <t>Чистякова Александра</t>
  </si>
  <si>
    <t>Шустов Олег</t>
  </si>
  <si>
    <t>Елово</t>
  </si>
  <si>
    <t>Банников Евгений</t>
  </si>
  <si>
    <t>Петров Владимир</t>
  </si>
  <si>
    <t>masters</t>
  </si>
  <si>
    <t>Незговоров Иван</t>
  </si>
  <si>
    <t>Лоскутов Руслан</t>
  </si>
  <si>
    <t>Морозов Иван</t>
  </si>
  <si>
    <t>Турова Мария</t>
  </si>
  <si>
    <t>Сырцева Лариса</t>
  </si>
  <si>
    <t>Полазна</t>
  </si>
  <si>
    <t>Хомяков Савелий</t>
  </si>
  <si>
    <t>Мартынов Сергей</t>
  </si>
  <si>
    <t>Клюева Екатерина</t>
  </si>
  <si>
    <t>Власов Павел</t>
  </si>
  <si>
    <t>Харитонов Николай</t>
  </si>
  <si>
    <t>Хабибулаев Шерзодбек</t>
  </si>
  <si>
    <t>Катаев Андрей</t>
  </si>
  <si>
    <t>Бондюгин Максим</t>
  </si>
  <si>
    <t>Головизнин Никита</t>
  </si>
  <si>
    <t>Солдатов Александр</t>
  </si>
  <si>
    <t>Жилкин Алексей</t>
  </si>
  <si>
    <t>Давлетова Людмила</t>
  </si>
  <si>
    <t>Кацабина Ольга</t>
  </si>
  <si>
    <t>Коченков Андрей</t>
  </si>
  <si>
    <t>Вшивков Олег</t>
  </si>
  <si>
    <t>Баландин Артём</t>
  </si>
  <si>
    <t>Мичков Роман</t>
  </si>
  <si>
    <t>Щегольков Александр</t>
  </si>
  <si>
    <t>Кудрявцев Сергей</t>
  </si>
  <si>
    <t>Иванов Максим</t>
  </si>
  <si>
    <t>Южаков Сергей</t>
  </si>
  <si>
    <t>Филиппов Александр</t>
  </si>
  <si>
    <t>Прокофьев Сергей</t>
  </si>
  <si>
    <t>Васильев Сергей</t>
  </si>
  <si>
    <t>Раскопин Кирилл</t>
  </si>
  <si>
    <t>Новиков Иван</t>
  </si>
  <si>
    <t>Зубарев Александр</t>
  </si>
  <si>
    <t>Мисриханов Имран</t>
  </si>
  <si>
    <t>Беляев Александр</t>
  </si>
  <si>
    <t>Меринов Николай</t>
  </si>
  <si>
    <t>Мигунов Данила</t>
  </si>
  <si>
    <t>Городилов Вячеслав</t>
  </si>
  <si>
    <t>01,08,1998</t>
  </si>
  <si>
    <t>Геташвили Мария</t>
  </si>
  <si>
    <t>Булдырева Ирина</t>
  </si>
  <si>
    <t>Водкинск</t>
  </si>
  <si>
    <t xml:space="preserve">Жуков Алексей </t>
  </si>
  <si>
    <t>Бабажанов Сенакулы</t>
  </si>
  <si>
    <t>Александровск</t>
  </si>
  <si>
    <t>Трутнев Алекс</t>
  </si>
  <si>
    <t>п. Уральский</t>
  </si>
  <si>
    <t>Баранов Валерий</t>
  </si>
  <si>
    <t>Сетуридзе Георгий</t>
  </si>
  <si>
    <t>Анисимов Егор</t>
  </si>
  <si>
    <t>Чусовой</t>
  </si>
  <si>
    <t>Веревкина Анастасия</t>
  </si>
  <si>
    <t>Катаев Константин</t>
  </si>
  <si>
    <t>Фуражкова Ольга</t>
  </si>
  <si>
    <t>н/з</t>
  </si>
  <si>
    <t xml:space="preserve">Новицкий Артём </t>
  </si>
  <si>
    <t>Орда</t>
  </si>
  <si>
    <t>Мухамедзянов Рустам</t>
  </si>
  <si>
    <t>Сарапул</t>
  </si>
  <si>
    <t>Тхожевский Михаил</t>
  </si>
  <si>
    <t>Шарипов   Денис</t>
  </si>
  <si>
    <t>Ефремов Константин</t>
  </si>
  <si>
    <t>Краснокамск</t>
  </si>
  <si>
    <t>Шебиханов Хизри</t>
  </si>
  <si>
    <t>Мамедов Алик</t>
  </si>
  <si>
    <t>Мухамедзянов Тимур</t>
  </si>
  <si>
    <t>Шевель Станислав</t>
  </si>
  <si>
    <t>Паршаков Владимир</t>
  </si>
  <si>
    <t>Ныроб</t>
  </si>
  <si>
    <t>Некрасов Дмитрий</t>
  </si>
  <si>
    <t>Годовалов Игорь</t>
  </si>
  <si>
    <t>Белоусов Денис</t>
  </si>
  <si>
    <t>Рожин Сергей</t>
  </si>
  <si>
    <t>Годовалов Андрей</t>
  </si>
  <si>
    <t>Петров Артём</t>
  </si>
  <si>
    <t>Мажирин Алексей</t>
  </si>
  <si>
    <t>Косых Евгений</t>
  </si>
  <si>
    <t>Староверкин Дмитрий</t>
  </si>
  <si>
    <t>Куренков Игорь</t>
  </si>
  <si>
    <t>Федотов Владимир</t>
  </si>
  <si>
    <t>Панов Андрей</t>
  </si>
  <si>
    <t>Чинилов Иван</t>
  </si>
  <si>
    <t>Новоильинский</t>
  </si>
  <si>
    <t>Попков Александр</t>
  </si>
  <si>
    <t>Чуганаев Радик</t>
  </si>
  <si>
    <t>Барановский Дмитрий</t>
  </si>
  <si>
    <t>Магомедов Артик</t>
  </si>
  <si>
    <t>Ростов-на Дону</t>
  </si>
  <si>
    <t>Шишканов Александр</t>
  </si>
  <si>
    <t>Цыганков Александр</t>
  </si>
  <si>
    <t>Метелёв Александр</t>
  </si>
  <si>
    <t>Лысьва</t>
  </si>
  <si>
    <t>Мелентьев Евгений</t>
  </si>
  <si>
    <t>Лузин Сергей</t>
  </si>
  <si>
    <t>Стельмашенко Сергей</t>
  </si>
  <si>
    <t>Желнин Алексей</t>
  </si>
  <si>
    <t>Добрянка</t>
  </si>
  <si>
    <t>Аптуков Рафаэль</t>
  </si>
  <si>
    <t>Попов Станислав</t>
  </si>
  <si>
    <t>Худяков Александр</t>
  </si>
  <si>
    <t>Аньика Роберт</t>
  </si>
  <si>
    <t>Гараев Максут</t>
  </si>
  <si>
    <t>Пономарев Антон</t>
  </si>
  <si>
    <t>Аньика Альберт</t>
  </si>
  <si>
    <t>Фадеев Даниил</t>
  </si>
  <si>
    <t>Мушарлянов Денис</t>
  </si>
  <si>
    <t>88.2</t>
  </si>
  <si>
    <t>Паньков Вячеслав</t>
  </si>
  <si>
    <t>Теплоухов Андрей</t>
  </si>
  <si>
    <t>3 поток: Жим, мужчины, ЭКИПИРОВКА, все</t>
  </si>
  <si>
    <t>абс.</t>
  </si>
  <si>
    <t>Плахута Константин</t>
  </si>
  <si>
    <t>Пономарев Александр</t>
  </si>
  <si>
    <t>Найданов Евгений</t>
  </si>
  <si>
    <t>Кушнарев Дмитрий</t>
  </si>
  <si>
    <t>Анферов Борис</t>
  </si>
  <si>
    <t>Дергоусов Сергей</t>
  </si>
  <si>
    <t>Третьяков Александр</t>
  </si>
  <si>
    <t>Шевырин Александр</t>
  </si>
  <si>
    <t>Бахарев Виталий</t>
  </si>
  <si>
    <t>Горнозаводск</t>
  </si>
  <si>
    <t>Обухов Юрий</t>
  </si>
  <si>
    <t>Пшеничный Николай</t>
  </si>
  <si>
    <t>Соликамск</t>
  </si>
  <si>
    <t>Мозырев Константин</t>
  </si>
  <si>
    <t>Вишницкий Павел</t>
  </si>
  <si>
    <t>Годовалов Дмитрий</t>
  </si>
  <si>
    <t>Бобков Виктор</t>
  </si>
  <si>
    <t>140+</t>
  </si>
  <si>
    <t>Лазарев Сергей</t>
  </si>
  <si>
    <t>Брюхов Роман</t>
  </si>
  <si>
    <t>Окулов Максим</t>
  </si>
  <si>
    <t>Еремеев Вячеслав</t>
  </si>
  <si>
    <t>Окулов Евгений</t>
  </si>
  <si>
    <t>Шаров Андрей</t>
  </si>
  <si>
    <t>Поляков Юрий</t>
  </si>
  <si>
    <t>Гагарин Вадим</t>
  </si>
  <si>
    <t>Краснов Дмитрий</t>
  </si>
  <si>
    <t>Гавриков Игорь</t>
  </si>
  <si>
    <t>Головинов Юрий</t>
  </si>
  <si>
    <t>Пашиев Артём</t>
  </si>
  <si>
    <t>Малышев Иван</t>
  </si>
  <si>
    <t>Яйва</t>
  </si>
  <si>
    <t>Шайхутдинов Александр</t>
  </si>
  <si>
    <t>Аксенов Евгений</t>
  </si>
  <si>
    <t>Аджикильдеев Виталий</t>
  </si>
  <si>
    <t>Деменев Георгий</t>
  </si>
  <si>
    <t>Кисляков Сергей</t>
  </si>
  <si>
    <t>Смолоногов Владимир</t>
  </si>
  <si>
    <t>Смирнов Андрей</t>
  </si>
  <si>
    <t>Никифоров Александр</t>
  </si>
  <si>
    <t>Сергеев Игорь</t>
  </si>
  <si>
    <t>Новинский Александр</t>
  </si>
  <si>
    <t>Рогожников Егор</t>
  </si>
  <si>
    <t>Сероваев Константин</t>
  </si>
  <si>
    <t>Манин Александр</t>
  </si>
  <si>
    <t>Павлов Евгений</t>
  </si>
  <si>
    <t>Молоков Дмитрий</t>
  </si>
  <si>
    <t>Прибытков Константин</t>
  </si>
  <si>
    <t>Васькив Дмитрий</t>
  </si>
  <si>
    <t>Таран Валентин</t>
  </si>
  <si>
    <t>Народный жим</t>
  </si>
  <si>
    <t>РЕЗУЛЬТАТЫ</t>
  </si>
  <si>
    <t>Вес штанги</t>
  </si>
  <si>
    <t>Повторы</t>
  </si>
  <si>
    <t>Ниделько Лилия</t>
  </si>
  <si>
    <t>Трубин Сергей</t>
  </si>
  <si>
    <t>Черноморец Андрей</t>
  </si>
  <si>
    <t>Желнин Владимир</t>
  </si>
  <si>
    <t>Линьков Леонид</t>
  </si>
  <si>
    <t>Ощепков Александр</t>
  </si>
  <si>
    <t>Ремезов Виталий</t>
  </si>
  <si>
    <t>Ожгибесов Валерий</t>
  </si>
  <si>
    <t>Ксёнушко Олег</t>
  </si>
  <si>
    <t>Пряхин Алексей</t>
  </si>
  <si>
    <t>Азинбаев Сергей</t>
  </si>
  <si>
    <t>Шевелев Роман</t>
  </si>
  <si>
    <t>Щербинин Артём</t>
  </si>
  <si>
    <t>Носков Артем</t>
  </si>
  <si>
    <t>Ферма</t>
  </si>
  <si>
    <t>Зобнин Дмитрий</t>
  </si>
  <si>
    <t>Валеев Александр</t>
  </si>
  <si>
    <t>Золотухин Михаил</t>
  </si>
  <si>
    <t>Вараксин Константин</t>
  </si>
  <si>
    <t>Бочаров Денис</t>
  </si>
  <si>
    <t>Мальцев Эдуард</t>
  </si>
  <si>
    <t>30 апреля 2016 г., г.Пермь</t>
  </si>
  <si>
    <t>Кубок России по силовым видам спорта НАП, в рамках мультитурнира "ПЕРМСКИЙ ПЕРИОД"</t>
  </si>
  <si>
    <t>Жим штанги лёжа без экипировки</t>
  </si>
  <si>
    <t>Жим штанги лёжа в экипировке</t>
  </si>
  <si>
    <t>ЖЕНЩИНЫ, все</t>
  </si>
  <si>
    <t>МУЖЧИНЫ, Любители</t>
  </si>
  <si>
    <t>МУЖЧИНЫ, ПРО</t>
  </si>
  <si>
    <t>ЖЕНЩИНЫ</t>
  </si>
  <si>
    <t>МУЖЧИНЫ</t>
  </si>
  <si>
    <t>Становая тяга, Любители</t>
  </si>
  <si>
    <t>ЛЮБИТЕЛИ, женщины</t>
  </si>
  <si>
    <t>ЛЮБИТЕЛИ, мужчины</t>
  </si>
  <si>
    <t>ПРО, мужчины</t>
  </si>
  <si>
    <t>Главный судья – Отавин К.А. (Пермь)</t>
  </si>
  <si>
    <t>Председатель судейского корпуса – Репницын А.В. (Екатеринбург)</t>
  </si>
  <si>
    <t>Главный секретарь соревнований – Малыгина М.В. (Екатеринбург)</t>
  </si>
  <si>
    <t>Зам.главного секретаря – Отавина М.П. (Пермь)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</si>
</sst>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0" borderId="2" applyNumberFormat="0" applyAlignment="0" applyProtection="0"/>
    <xf numFmtId="0" fontId="6" fillId="1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8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9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2" fontId="19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72" fontId="19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72" fontId="19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 wrapText="1"/>
    </xf>
    <xf numFmtId="172" fontId="23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center" vertical="center" wrapText="1"/>
    </xf>
    <xf numFmtId="2" fontId="22" fillId="0" borderId="2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72" fontId="23" fillId="0" borderId="25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172" fontId="19" fillId="0" borderId="2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172" fontId="19" fillId="0" borderId="16" xfId="0" applyNumberFormat="1" applyFont="1" applyFill="1" applyBorder="1" applyAlignment="1">
      <alignment horizontal="center" vertical="center"/>
    </xf>
    <xf numFmtId="172" fontId="19" fillId="0" borderId="37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172" fontId="19" fillId="0" borderId="20" xfId="0" applyNumberFormat="1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 vertical="center" wrapText="1"/>
    </xf>
    <xf numFmtId="172" fontId="23" fillId="0" borderId="31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172" fontId="23" fillId="0" borderId="41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72" fontId="23" fillId="0" borderId="40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2" fontId="22" fillId="0" borderId="4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2" fillId="0" borderId="46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4" fontId="1" fillId="0" borderId="40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left" vertical="center" wrapText="1"/>
    </xf>
    <xf numFmtId="2" fontId="1" fillId="0" borderId="5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8" fillId="0" borderId="0" xfId="0" applyFont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">
      <selection activeCell="P1" sqref="P1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6.625" style="1" customWidth="1"/>
    <col min="4" max="4" width="14.75390625" style="1" bestFit="1" customWidth="1"/>
    <col min="5" max="5" width="13.25390625" style="1" customWidth="1"/>
    <col min="6" max="6" width="13.625" style="1" customWidth="1"/>
    <col min="7" max="7" width="7.625" style="2" customWidth="1"/>
    <col min="8" max="8" width="6.625" style="3" bestFit="1" customWidth="1"/>
    <col min="9" max="11" width="6.00390625" style="1" bestFit="1" customWidth="1"/>
    <col min="12" max="12" width="4.00390625" style="1" bestFit="1" customWidth="1"/>
    <col min="13" max="13" width="7.00390625" style="1" customWidth="1"/>
    <col min="14" max="14" width="9.875" style="3" customWidth="1"/>
    <col min="15" max="15" width="10.875" style="1" customWidth="1"/>
    <col min="16" max="16384" width="9.125" style="1" customWidth="1"/>
  </cols>
  <sheetData>
    <row r="1" spans="1:13" ht="20.25">
      <c r="A1" s="78" t="s">
        <v>258</v>
      </c>
      <c r="C1" s="19"/>
      <c r="D1" s="4"/>
      <c r="E1" s="5"/>
      <c r="G1" s="6"/>
      <c r="H1" s="7"/>
      <c r="I1" s="4"/>
      <c r="J1" s="4"/>
      <c r="K1" s="4"/>
      <c r="L1" s="4"/>
      <c r="M1" s="8"/>
    </row>
    <row r="2" spans="1:13" ht="20.25">
      <c r="A2" s="78" t="s">
        <v>257</v>
      </c>
      <c r="C2" s="19"/>
      <c r="D2" s="4"/>
      <c r="E2" s="5"/>
      <c r="G2" s="6"/>
      <c r="H2" s="7"/>
      <c r="I2" s="4"/>
      <c r="J2" s="4"/>
      <c r="K2" s="4"/>
      <c r="L2" s="4"/>
      <c r="M2" s="8"/>
    </row>
    <row r="3" spans="1:13" ht="20.25">
      <c r="A3" s="78" t="s">
        <v>259</v>
      </c>
      <c r="C3" s="19"/>
      <c r="D3" s="4"/>
      <c r="E3" s="5"/>
      <c r="G3" s="6"/>
      <c r="H3" s="7"/>
      <c r="I3" s="4"/>
      <c r="J3" s="4"/>
      <c r="K3" s="4"/>
      <c r="L3" s="4"/>
      <c r="M3" s="8"/>
    </row>
    <row r="4" spans="3:14" s="9" customFormat="1" ht="12" thickBot="1">
      <c r="C4" s="10"/>
      <c r="D4" s="10"/>
      <c r="E4" s="10"/>
      <c r="F4" s="10"/>
      <c r="G4" s="11"/>
      <c r="H4" s="12"/>
      <c r="I4" s="10"/>
      <c r="J4" s="10"/>
      <c r="K4" s="10"/>
      <c r="L4" s="10"/>
      <c r="M4" s="13"/>
      <c r="N4" s="14"/>
    </row>
    <row r="5" spans="1:15" ht="12.75" customHeight="1" thickBot="1">
      <c r="A5" s="71" t="s">
        <v>0</v>
      </c>
      <c r="B5" s="73" t="s">
        <v>1</v>
      </c>
      <c r="C5" s="73" t="s">
        <v>2</v>
      </c>
      <c r="D5" s="73" t="s">
        <v>10</v>
      </c>
      <c r="E5" s="73" t="s">
        <v>3</v>
      </c>
      <c r="F5" s="73" t="s">
        <v>4</v>
      </c>
      <c r="G5" s="68" t="s">
        <v>5</v>
      </c>
      <c r="H5" s="79" t="s">
        <v>6</v>
      </c>
      <c r="I5" s="80" t="s">
        <v>7</v>
      </c>
      <c r="J5" s="80"/>
      <c r="K5" s="80"/>
      <c r="L5" s="80"/>
      <c r="M5" s="80"/>
      <c r="N5" s="80"/>
      <c r="O5" s="81" t="s">
        <v>8</v>
      </c>
    </row>
    <row r="6" spans="1:15" s="18" customFormat="1" ht="12" thickBot="1">
      <c r="A6" s="82"/>
      <c r="B6" s="67"/>
      <c r="C6" s="67"/>
      <c r="D6" s="67"/>
      <c r="E6" s="67"/>
      <c r="F6" s="67"/>
      <c r="G6" s="65"/>
      <c r="H6" s="66"/>
      <c r="I6" s="15">
        <v>1</v>
      </c>
      <c r="J6" s="15">
        <v>2</v>
      </c>
      <c r="K6" s="15">
        <v>3</v>
      </c>
      <c r="L6" s="15">
        <v>4</v>
      </c>
      <c r="M6" s="16" t="s">
        <v>9</v>
      </c>
      <c r="N6" s="17" t="s">
        <v>6</v>
      </c>
      <c r="O6" s="83"/>
    </row>
    <row r="7" spans="1:15" ht="12.75">
      <c r="A7" s="24"/>
      <c r="B7" s="25"/>
      <c r="C7" s="36" t="s">
        <v>261</v>
      </c>
      <c r="D7" s="26"/>
      <c r="E7" s="27"/>
      <c r="F7" s="25"/>
      <c r="G7" s="28"/>
      <c r="H7" s="29"/>
      <c r="I7" s="25"/>
      <c r="J7" s="25"/>
      <c r="K7" s="25"/>
      <c r="L7" s="25"/>
      <c r="M7" s="25"/>
      <c r="N7" s="29"/>
      <c r="O7" s="30"/>
    </row>
    <row r="8" spans="1:15" ht="12.75">
      <c r="A8" s="31">
        <v>1</v>
      </c>
      <c r="B8" s="20">
        <v>44</v>
      </c>
      <c r="C8" s="20" t="s">
        <v>64</v>
      </c>
      <c r="D8" s="20" t="s">
        <v>15</v>
      </c>
      <c r="E8" s="21">
        <v>37266</v>
      </c>
      <c r="F8" s="20" t="s">
        <v>13</v>
      </c>
      <c r="G8" s="22">
        <v>43.9</v>
      </c>
      <c r="H8" s="23">
        <v>1.1079</v>
      </c>
      <c r="I8" s="20">
        <v>35</v>
      </c>
      <c r="J8" s="20">
        <v>40</v>
      </c>
      <c r="K8" s="34">
        <v>42.5</v>
      </c>
      <c r="L8" s="20"/>
      <c r="M8" s="20">
        <v>40</v>
      </c>
      <c r="N8" s="23">
        <f aca="true" t="shared" si="0" ref="N8:N17">M8*H8</f>
        <v>44.316</v>
      </c>
      <c r="O8" s="32"/>
    </row>
    <row r="9" spans="1:15" ht="12.75">
      <c r="A9" s="31">
        <v>1</v>
      </c>
      <c r="B9" s="20">
        <v>52</v>
      </c>
      <c r="C9" s="20" t="s">
        <v>29</v>
      </c>
      <c r="D9" s="20" t="s">
        <v>15</v>
      </c>
      <c r="E9" s="21">
        <v>34561</v>
      </c>
      <c r="F9" s="20" t="s">
        <v>13</v>
      </c>
      <c r="G9" s="22">
        <v>50.85</v>
      </c>
      <c r="H9" s="23">
        <v>0.9872</v>
      </c>
      <c r="I9" s="20">
        <v>52.5</v>
      </c>
      <c r="J9" s="20">
        <v>55</v>
      </c>
      <c r="K9" s="34">
        <v>60</v>
      </c>
      <c r="L9" s="20"/>
      <c r="M9" s="20">
        <v>55</v>
      </c>
      <c r="N9" s="23">
        <f t="shared" si="0"/>
        <v>54.296</v>
      </c>
      <c r="O9" s="32"/>
    </row>
    <row r="10" spans="1:15" ht="12.75">
      <c r="A10" s="31">
        <v>1</v>
      </c>
      <c r="B10" s="20">
        <v>56</v>
      </c>
      <c r="C10" s="20" t="s">
        <v>16</v>
      </c>
      <c r="D10" s="20" t="s">
        <v>15</v>
      </c>
      <c r="E10" s="21">
        <v>27632</v>
      </c>
      <c r="F10" s="20" t="s">
        <v>13</v>
      </c>
      <c r="G10" s="22">
        <v>55.45</v>
      </c>
      <c r="H10" s="23">
        <v>0.9208</v>
      </c>
      <c r="I10" s="20">
        <v>70</v>
      </c>
      <c r="J10" s="34">
        <v>75</v>
      </c>
      <c r="K10" s="20">
        <v>75</v>
      </c>
      <c r="L10" s="20"/>
      <c r="M10" s="20">
        <v>75</v>
      </c>
      <c r="N10" s="23">
        <f t="shared" si="0"/>
        <v>69.06</v>
      </c>
      <c r="O10" s="32">
        <v>1</v>
      </c>
    </row>
    <row r="11" spans="1:15" ht="12.75">
      <c r="A11" s="31">
        <v>2</v>
      </c>
      <c r="B11" s="20">
        <v>56</v>
      </c>
      <c r="C11" s="20" t="s">
        <v>111</v>
      </c>
      <c r="D11" s="20" t="s">
        <v>112</v>
      </c>
      <c r="E11" s="21">
        <v>32150</v>
      </c>
      <c r="F11" s="20" t="s">
        <v>13</v>
      </c>
      <c r="G11" s="22">
        <v>53.05</v>
      </c>
      <c r="H11" s="23">
        <v>0</v>
      </c>
      <c r="I11" s="20">
        <v>57.5</v>
      </c>
      <c r="J11" s="20">
        <v>60</v>
      </c>
      <c r="K11" s="34">
        <v>65</v>
      </c>
      <c r="L11" s="20"/>
      <c r="M11" s="20">
        <v>60</v>
      </c>
      <c r="N11" s="23">
        <f t="shared" si="0"/>
        <v>0</v>
      </c>
      <c r="O11" s="32"/>
    </row>
    <row r="12" spans="1:15" ht="12.75">
      <c r="A12" s="31">
        <v>3</v>
      </c>
      <c r="B12" s="20">
        <v>56</v>
      </c>
      <c r="C12" s="20" t="s">
        <v>20</v>
      </c>
      <c r="D12" s="20" t="s">
        <v>15</v>
      </c>
      <c r="E12" s="21">
        <v>32442</v>
      </c>
      <c r="F12" s="20" t="s">
        <v>13</v>
      </c>
      <c r="G12" s="22">
        <v>55.75</v>
      </c>
      <c r="H12" s="23">
        <v>0.911</v>
      </c>
      <c r="I12" s="20">
        <v>55</v>
      </c>
      <c r="J12" s="34">
        <v>57.5</v>
      </c>
      <c r="K12" s="34">
        <v>57.5</v>
      </c>
      <c r="L12" s="20"/>
      <c r="M12" s="20">
        <v>55</v>
      </c>
      <c r="N12" s="23">
        <f t="shared" si="0"/>
        <v>50.105000000000004</v>
      </c>
      <c r="O12" s="32"/>
    </row>
    <row r="13" spans="1:15" ht="12.75">
      <c r="A13" s="31">
        <v>4</v>
      </c>
      <c r="B13" s="20">
        <v>56</v>
      </c>
      <c r="C13" s="20" t="s">
        <v>88</v>
      </c>
      <c r="D13" s="20" t="s">
        <v>15</v>
      </c>
      <c r="E13" s="21">
        <v>32523</v>
      </c>
      <c r="F13" s="20" t="s">
        <v>13</v>
      </c>
      <c r="G13" s="22">
        <v>54.4</v>
      </c>
      <c r="H13" s="23">
        <v>0.9333</v>
      </c>
      <c r="I13" s="20">
        <v>35</v>
      </c>
      <c r="J13" s="34">
        <v>40</v>
      </c>
      <c r="K13" s="34">
        <v>40</v>
      </c>
      <c r="L13" s="20"/>
      <c r="M13" s="20">
        <v>35</v>
      </c>
      <c r="N13" s="23">
        <f t="shared" si="0"/>
        <v>32.6655</v>
      </c>
      <c r="O13" s="32"/>
    </row>
    <row r="14" spans="1:15" ht="12.75">
      <c r="A14" s="31">
        <v>1</v>
      </c>
      <c r="B14" s="20">
        <v>60</v>
      </c>
      <c r="C14" s="20" t="s">
        <v>75</v>
      </c>
      <c r="D14" s="20" t="s">
        <v>76</v>
      </c>
      <c r="E14" s="21">
        <v>32697</v>
      </c>
      <c r="F14" s="20" t="s">
        <v>13</v>
      </c>
      <c r="G14" s="22">
        <v>60</v>
      </c>
      <c r="H14" s="23">
        <v>0.8628</v>
      </c>
      <c r="I14" s="20">
        <v>60</v>
      </c>
      <c r="J14" s="20">
        <v>65</v>
      </c>
      <c r="K14" s="20">
        <v>70</v>
      </c>
      <c r="L14" s="20"/>
      <c r="M14" s="20">
        <v>70</v>
      </c>
      <c r="N14" s="23">
        <f t="shared" si="0"/>
        <v>60.396</v>
      </c>
      <c r="O14" s="32">
        <v>2</v>
      </c>
    </row>
    <row r="15" spans="1:15" ht="12.75">
      <c r="A15" s="31">
        <v>2</v>
      </c>
      <c r="B15" s="20">
        <v>60</v>
      </c>
      <c r="C15" s="20" t="s">
        <v>110</v>
      </c>
      <c r="D15" s="20" t="s">
        <v>15</v>
      </c>
      <c r="E15" s="21">
        <v>29390</v>
      </c>
      <c r="F15" s="20" t="s">
        <v>13</v>
      </c>
      <c r="G15" s="22">
        <v>58.5</v>
      </c>
      <c r="H15" s="23">
        <v>0</v>
      </c>
      <c r="I15" s="20">
        <v>67.5</v>
      </c>
      <c r="J15" s="34">
        <v>70</v>
      </c>
      <c r="K15" s="34">
        <v>70</v>
      </c>
      <c r="L15" s="20"/>
      <c r="M15" s="20">
        <v>67.5</v>
      </c>
      <c r="N15" s="23">
        <f t="shared" si="0"/>
        <v>0</v>
      </c>
      <c r="O15" s="32"/>
    </row>
    <row r="16" spans="1:15" ht="12.75">
      <c r="A16" s="31" t="s">
        <v>125</v>
      </c>
      <c r="B16" s="20">
        <v>60</v>
      </c>
      <c r="C16" s="20" t="s">
        <v>79</v>
      </c>
      <c r="D16" s="20" t="s">
        <v>45</v>
      </c>
      <c r="E16" s="21">
        <v>31773</v>
      </c>
      <c r="F16" s="20" t="s">
        <v>13</v>
      </c>
      <c r="G16" s="22">
        <v>59.4</v>
      </c>
      <c r="H16" s="23">
        <v>0.8676</v>
      </c>
      <c r="I16" s="34">
        <v>60</v>
      </c>
      <c r="J16" s="34">
        <v>60</v>
      </c>
      <c r="K16" s="34">
        <v>60</v>
      </c>
      <c r="L16" s="20"/>
      <c r="M16" s="34">
        <v>0</v>
      </c>
      <c r="N16" s="23">
        <f t="shared" si="0"/>
        <v>0</v>
      </c>
      <c r="O16" s="32"/>
    </row>
    <row r="17" spans="1:15" ht="12.75">
      <c r="A17" s="31">
        <v>1</v>
      </c>
      <c r="B17" s="20">
        <v>67.5</v>
      </c>
      <c r="C17" s="20" t="s">
        <v>65</v>
      </c>
      <c r="D17" s="20" t="s">
        <v>15</v>
      </c>
      <c r="E17" s="21">
        <v>32030</v>
      </c>
      <c r="F17" s="20" t="s">
        <v>13</v>
      </c>
      <c r="G17" s="22">
        <v>67.5</v>
      </c>
      <c r="H17" s="23">
        <v>0.7769</v>
      </c>
      <c r="I17" s="20">
        <v>65</v>
      </c>
      <c r="J17" s="20">
        <v>70</v>
      </c>
      <c r="K17" s="34">
        <v>72.5</v>
      </c>
      <c r="L17" s="20"/>
      <c r="M17" s="20">
        <v>70</v>
      </c>
      <c r="N17" s="23">
        <f t="shared" si="0"/>
        <v>54.383</v>
      </c>
      <c r="O17" s="32">
        <v>3</v>
      </c>
    </row>
    <row r="18" spans="1:15" ht="12.75">
      <c r="A18" s="31"/>
      <c r="B18" s="20"/>
      <c r="C18" s="33" t="s">
        <v>262</v>
      </c>
      <c r="D18" s="20"/>
      <c r="E18" s="21"/>
      <c r="F18" s="20"/>
      <c r="G18" s="22"/>
      <c r="H18" s="23"/>
      <c r="I18" s="20"/>
      <c r="J18" s="20"/>
      <c r="K18" s="20"/>
      <c r="L18" s="20"/>
      <c r="M18" s="20"/>
      <c r="N18" s="23"/>
      <c r="O18" s="32"/>
    </row>
    <row r="19" spans="1:15" ht="12.75">
      <c r="A19" s="31">
        <v>1</v>
      </c>
      <c r="B19" s="20">
        <v>60</v>
      </c>
      <c r="C19" s="20" t="s">
        <v>27</v>
      </c>
      <c r="D19" s="20" t="s">
        <v>25</v>
      </c>
      <c r="E19" s="21">
        <v>19296</v>
      </c>
      <c r="F19" s="20" t="s">
        <v>28</v>
      </c>
      <c r="G19" s="22">
        <v>60</v>
      </c>
      <c r="H19" s="23">
        <v>1.4712</v>
      </c>
      <c r="I19" s="20">
        <v>80</v>
      </c>
      <c r="J19" s="20">
        <v>85</v>
      </c>
      <c r="K19" s="34">
        <v>92.5</v>
      </c>
      <c r="L19" s="20"/>
      <c r="M19" s="20">
        <v>85</v>
      </c>
      <c r="N19" s="23">
        <f aca="true" t="shared" si="1" ref="N19:N35">M19*H19</f>
        <v>125.052</v>
      </c>
      <c r="O19" s="32"/>
    </row>
    <row r="20" spans="1:15" ht="12.75">
      <c r="A20" s="31">
        <v>1</v>
      </c>
      <c r="B20" s="20">
        <v>67.5</v>
      </c>
      <c r="C20" s="20" t="s">
        <v>71</v>
      </c>
      <c r="D20" s="20" t="s">
        <v>15</v>
      </c>
      <c r="E20" s="21">
        <v>29860</v>
      </c>
      <c r="F20" s="20" t="s">
        <v>13</v>
      </c>
      <c r="G20" s="22">
        <v>66.5</v>
      </c>
      <c r="H20" s="23">
        <v>0.7357</v>
      </c>
      <c r="I20" s="20">
        <v>130</v>
      </c>
      <c r="J20" s="20">
        <v>135</v>
      </c>
      <c r="K20" s="20">
        <v>137.5</v>
      </c>
      <c r="L20" s="20"/>
      <c r="M20" s="20">
        <v>137.5</v>
      </c>
      <c r="N20" s="23">
        <f t="shared" si="1"/>
        <v>101.15875</v>
      </c>
      <c r="O20" s="32"/>
    </row>
    <row r="21" spans="1:15" ht="12.75">
      <c r="A21" s="31">
        <v>2</v>
      </c>
      <c r="B21" s="20">
        <v>67.5</v>
      </c>
      <c r="C21" s="20" t="s">
        <v>17</v>
      </c>
      <c r="D21" s="20" t="s">
        <v>18</v>
      </c>
      <c r="E21" s="21">
        <v>33318</v>
      </c>
      <c r="F21" s="20" t="s">
        <v>13</v>
      </c>
      <c r="G21" s="22">
        <v>67.35</v>
      </c>
      <c r="H21" s="23">
        <v>0.7278</v>
      </c>
      <c r="I21" s="20">
        <v>125</v>
      </c>
      <c r="J21" s="20">
        <v>132.5</v>
      </c>
      <c r="K21" s="20">
        <v>137.5</v>
      </c>
      <c r="L21" s="20"/>
      <c r="M21" s="20">
        <v>137.5</v>
      </c>
      <c r="N21" s="23">
        <f t="shared" si="1"/>
        <v>100.0725</v>
      </c>
      <c r="O21" s="32"/>
    </row>
    <row r="22" spans="1:15" ht="12.75">
      <c r="A22" s="31">
        <v>3</v>
      </c>
      <c r="B22" s="20">
        <v>67.5</v>
      </c>
      <c r="C22" s="20" t="s">
        <v>83</v>
      </c>
      <c r="D22" s="20" t="s">
        <v>15</v>
      </c>
      <c r="E22" s="21">
        <v>30678</v>
      </c>
      <c r="F22" s="20" t="s">
        <v>13</v>
      </c>
      <c r="G22" s="22">
        <v>63.9</v>
      </c>
      <c r="H22" s="23">
        <v>0.7636</v>
      </c>
      <c r="I22" s="20">
        <v>120</v>
      </c>
      <c r="J22" s="20">
        <v>127.5</v>
      </c>
      <c r="K22" s="20">
        <v>130</v>
      </c>
      <c r="L22" s="20"/>
      <c r="M22" s="20">
        <v>130</v>
      </c>
      <c r="N22" s="23">
        <f t="shared" si="1"/>
        <v>99.26799999999999</v>
      </c>
      <c r="O22" s="32"/>
    </row>
    <row r="23" spans="1:15" ht="12.75">
      <c r="A23" s="31">
        <v>4</v>
      </c>
      <c r="B23" s="20">
        <v>67.5</v>
      </c>
      <c r="C23" s="20" t="s">
        <v>23</v>
      </c>
      <c r="D23" s="20" t="s">
        <v>15</v>
      </c>
      <c r="E23" s="21">
        <v>29949</v>
      </c>
      <c r="F23" s="20" t="s">
        <v>13</v>
      </c>
      <c r="G23" s="22">
        <v>67.35</v>
      </c>
      <c r="H23" s="23">
        <v>0.7278</v>
      </c>
      <c r="I23" s="20">
        <v>127.5</v>
      </c>
      <c r="J23" s="34">
        <v>132.5</v>
      </c>
      <c r="K23" s="34">
        <v>132.5</v>
      </c>
      <c r="L23" s="20"/>
      <c r="M23" s="20">
        <v>127.5</v>
      </c>
      <c r="N23" s="23">
        <f t="shared" si="1"/>
        <v>92.7945</v>
      </c>
      <c r="O23" s="32"/>
    </row>
    <row r="24" spans="1:15" ht="12.75">
      <c r="A24" s="31">
        <v>5</v>
      </c>
      <c r="B24" s="20">
        <v>67.5</v>
      </c>
      <c r="C24" s="20" t="s">
        <v>26</v>
      </c>
      <c r="D24" s="20" t="s">
        <v>25</v>
      </c>
      <c r="E24" s="21">
        <v>31939</v>
      </c>
      <c r="F24" s="20" t="s">
        <v>13</v>
      </c>
      <c r="G24" s="22">
        <v>66.55</v>
      </c>
      <c r="H24" s="23">
        <v>0.7347</v>
      </c>
      <c r="I24" s="20">
        <v>120</v>
      </c>
      <c r="J24" s="34">
        <v>125</v>
      </c>
      <c r="K24" s="20">
        <v>125</v>
      </c>
      <c r="L24" s="20"/>
      <c r="M24" s="20">
        <v>125</v>
      </c>
      <c r="N24" s="23">
        <f t="shared" si="1"/>
        <v>91.8375</v>
      </c>
      <c r="O24" s="32"/>
    </row>
    <row r="25" spans="1:15" ht="12.75">
      <c r="A25" s="31">
        <v>6</v>
      </c>
      <c r="B25" s="20">
        <v>67.5</v>
      </c>
      <c r="C25" s="20" t="s">
        <v>107</v>
      </c>
      <c r="D25" s="20" t="s">
        <v>15</v>
      </c>
      <c r="E25" s="21">
        <v>34819</v>
      </c>
      <c r="F25" s="20" t="s">
        <v>13</v>
      </c>
      <c r="G25" s="22">
        <v>62</v>
      </c>
      <c r="H25" s="23">
        <v>0</v>
      </c>
      <c r="I25" s="20">
        <v>100</v>
      </c>
      <c r="J25" s="20">
        <v>105</v>
      </c>
      <c r="K25" s="20">
        <v>110</v>
      </c>
      <c r="L25" s="20"/>
      <c r="M25" s="20">
        <v>110</v>
      </c>
      <c r="N25" s="23">
        <f t="shared" si="1"/>
        <v>0</v>
      </c>
      <c r="O25" s="32"/>
    </row>
    <row r="26" spans="1:15" ht="12.75">
      <c r="A26" s="31">
        <v>7</v>
      </c>
      <c r="B26" s="20">
        <v>67.5</v>
      </c>
      <c r="C26" s="20" t="s">
        <v>78</v>
      </c>
      <c r="D26" s="20" t="s">
        <v>15</v>
      </c>
      <c r="E26" s="21">
        <v>31097</v>
      </c>
      <c r="F26" s="20" t="s">
        <v>13</v>
      </c>
      <c r="G26" s="22">
        <v>58.65</v>
      </c>
      <c r="H26" s="23">
        <v>0.833</v>
      </c>
      <c r="I26" s="20">
        <v>70</v>
      </c>
      <c r="J26" s="34">
        <v>80</v>
      </c>
      <c r="K26" s="34">
        <v>80</v>
      </c>
      <c r="L26" s="20"/>
      <c r="M26" s="20">
        <v>70</v>
      </c>
      <c r="N26" s="23">
        <f t="shared" si="1"/>
        <v>58.309999999999995</v>
      </c>
      <c r="O26" s="32"/>
    </row>
    <row r="27" spans="1:15" ht="12.75">
      <c r="A27" s="31">
        <v>8</v>
      </c>
      <c r="B27" s="20">
        <v>67.5</v>
      </c>
      <c r="C27" s="20" t="s">
        <v>53</v>
      </c>
      <c r="D27" s="20" t="s">
        <v>15</v>
      </c>
      <c r="E27" s="21">
        <v>29927</v>
      </c>
      <c r="F27" s="20" t="s">
        <v>13</v>
      </c>
      <c r="G27" s="22">
        <v>64.8</v>
      </c>
      <c r="H27" s="23">
        <v>0.7535</v>
      </c>
      <c r="I27" s="34">
        <v>105</v>
      </c>
      <c r="J27" s="34">
        <v>105</v>
      </c>
      <c r="K27" s="34">
        <v>105</v>
      </c>
      <c r="L27" s="20"/>
      <c r="M27" s="20">
        <v>0</v>
      </c>
      <c r="N27" s="23">
        <f t="shared" si="1"/>
        <v>0</v>
      </c>
      <c r="O27" s="32"/>
    </row>
    <row r="28" spans="1:15" ht="12.75">
      <c r="A28" s="31">
        <v>1</v>
      </c>
      <c r="B28" s="20">
        <v>67.5</v>
      </c>
      <c r="C28" s="20" t="s">
        <v>50</v>
      </c>
      <c r="D28" s="20" t="s">
        <v>25</v>
      </c>
      <c r="E28" s="21">
        <v>35948</v>
      </c>
      <c r="F28" s="20" t="s">
        <v>56</v>
      </c>
      <c r="G28" s="22">
        <v>66.2</v>
      </c>
      <c r="H28" s="23">
        <v>0.7978</v>
      </c>
      <c r="I28" s="20">
        <v>125</v>
      </c>
      <c r="J28" s="20">
        <v>125</v>
      </c>
      <c r="K28" s="20">
        <v>128.5</v>
      </c>
      <c r="L28" s="20"/>
      <c r="M28" s="20">
        <v>128.5</v>
      </c>
      <c r="N28" s="23">
        <f t="shared" si="1"/>
        <v>102.51729999999999</v>
      </c>
      <c r="O28" s="32"/>
    </row>
    <row r="29" spans="1:15" ht="12.75">
      <c r="A29" s="31">
        <v>2</v>
      </c>
      <c r="B29" s="20">
        <v>67.5</v>
      </c>
      <c r="C29" s="20" t="s">
        <v>105</v>
      </c>
      <c r="D29" s="20" t="s">
        <v>15</v>
      </c>
      <c r="E29" s="21">
        <v>35197</v>
      </c>
      <c r="F29" s="20" t="s">
        <v>56</v>
      </c>
      <c r="G29" s="22">
        <v>63.35</v>
      </c>
      <c r="H29" s="23">
        <v>0</v>
      </c>
      <c r="I29" s="20">
        <v>110</v>
      </c>
      <c r="J29" s="20">
        <v>115</v>
      </c>
      <c r="K29" s="20">
        <v>120</v>
      </c>
      <c r="L29" s="20"/>
      <c r="M29" s="20">
        <v>120</v>
      </c>
      <c r="N29" s="23">
        <f t="shared" si="1"/>
        <v>0</v>
      </c>
      <c r="O29" s="32"/>
    </row>
    <row r="30" spans="1:15" ht="12.75">
      <c r="A30" s="31">
        <v>3</v>
      </c>
      <c r="B30" s="20">
        <v>67.5</v>
      </c>
      <c r="C30" s="20" t="s">
        <v>46</v>
      </c>
      <c r="D30" s="20" t="s">
        <v>15</v>
      </c>
      <c r="E30" s="21">
        <v>35949</v>
      </c>
      <c r="F30" s="20" t="s">
        <v>56</v>
      </c>
      <c r="G30" s="22">
        <v>65.9</v>
      </c>
      <c r="H30" s="23">
        <v>0.8011</v>
      </c>
      <c r="I30" s="20">
        <v>105</v>
      </c>
      <c r="J30" s="20">
        <v>110</v>
      </c>
      <c r="K30" s="34">
        <v>112.5</v>
      </c>
      <c r="L30" s="20"/>
      <c r="M30" s="20">
        <v>110</v>
      </c>
      <c r="N30" s="23">
        <f t="shared" si="1"/>
        <v>88.12100000000001</v>
      </c>
      <c r="O30" s="32"/>
    </row>
    <row r="31" spans="1:15" ht="12.75">
      <c r="A31" s="31">
        <v>4</v>
      </c>
      <c r="B31" s="20">
        <v>67.5</v>
      </c>
      <c r="C31" s="20" t="s">
        <v>66</v>
      </c>
      <c r="D31" s="20" t="s">
        <v>67</v>
      </c>
      <c r="E31" s="21">
        <v>35916</v>
      </c>
      <c r="F31" s="20" t="s">
        <v>56</v>
      </c>
      <c r="G31" s="22">
        <v>66.85</v>
      </c>
      <c r="H31" s="23">
        <v>0.7913</v>
      </c>
      <c r="I31" s="34">
        <v>100</v>
      </c>
      <c r="J31" s="20">
        <v>100</v>
      </c>
      <c r="K31" s="20">
        <v>110</v>
      </c>
      <c r="L31" s="20"/>
      <c r="M31" s="20">
        <v>110</v>
      </c>
      <c r="N31" s="23">
        <f t="shared" si="1"/>
        <v>87.043</v>
      </c>
      <c r="O31" s="32"/>
    </row>
    <row r="32" spans="1:15" ht="12.75">
      <c r="A32" s="31">
        <v>5</v>
      </c>
      <c r="B32" s="20">
        <v>67.5</v>
      </c>
      <c r="C32" s="20" t="s">
        <v>35</v>
      </c>
      <c r="D32" s="20" t="s">
        <v>36</v>
      </c>
      <c r="E32" s="21">
        <v>35550</v>
      </c>
      <c r="F32" s="20" t="s">
        <v>56</v>
      </c>
      <c r="G32" s="22">
        <v>58.75</v>
      </c>
      <c r="H32" s="23">
        <v>0.8633</v>
      </c>
      <c r="I32" s="34">
        <v>100</v>
      </c>
      <c r="J32" s="20">
        <v>107.5</v>
      </c>
      <c r="K32" s="34">
        <v>115</v>
      </c>
      <c r="L32" s="20"/>
      <c r="M32" s="20">
        <v>107.5</v>
      </c>
      <c r="N32" s="23">
        <f t="shared" si="1"/>
        <v>92.80475</v>
      </c>
      <c r="O32" s="32"/>
    </row>
    <row r="33" spans="1:15" ht="12.75">
      <c r="A33" s="31">
        <v>6</v>
      </c>
      <c r="B33" s="20">
        <v>67.5</v>
      </c>
      <c r="C33" s="20" t="s">
        <v>108</v>
      </c>
      <c r="D33" s="20" t="s">
        <v>12</v>
      </c>
      <c r="E33" s="21" t="s">
        <v>109</v>
      </c>
      <c r="F33" s="20" t="s">
        <v>56</v>
      </c>
      <c r="G33" s="22">
        <v>58.55</v>
      </c>
      <c r="H33" s="23">
        <v>0</v>
      </c>
      <c r="I33" s="34">
        <v>95</v>
      </c>
      <c r="J33" s="20">
        <v>100</v>
      </c>
      <c r="K33" s="34">
        <v>102.5</v>
      </c>
      <c r="L33" s="20"/>
      <c r="M33" s="20">
        <v>100</v>
      </c>
      <c r="N33" s="23">
        <f t="shared" si="1"/>
        <v>0</v>
      </c>
      <c r="O33" s="32"/>
    </row>
    <row r="34" spans="1:15" ht="12.75">
      <c r="A34" s="31">
        <v>7</v>
      </c>
      <c r="B34" s="20">
        <v>67.5</v>
      </c>
      <c r="C34" s="20" t="s">
        <v>49</v>
      </c>
      <c r="D34" s="20" t="s">
        <v>25</v>
      </c>
      <c r="E34" s="21">
        <v>36050</v>
      </c>
      <c r="F34" s="20" t="s">
        <v>56</v>
      </c>
      <c r="G34" s="22">
        <v>63.8</v>
      </c>
      <c r="H34" s="23">
        <v>0.8259</v>
      </c>
      <c r="I34" s="34">
        <v>100</v>
      </c>
      <c r="J34" s="34">
        <v>105</v>
      </c>
      <c r="K34" s="34">
        <v>105</v>
      </c>
      <c r="L34" s="20"/>
      <c r="M34" s="20">
        <v>0</v>
      </c>
      <c r="N34" s="23">
        <f t="shared" si="1"/>
        <v>0</v>
      </c>
      <c r="O34" s="32"/>
    </row>
    <row r="35" spans="1:15" ht="12.75">
      <c r="A35" s="31">
        <v>8</v>
      </c>
      <c r="B35" s="20">
        <v>67.5</v>
      </c>
      <c r="C35" s="20" t="s">
        <v>106</v>
      </c>
      <c r="D35" s="20" t="s">
        <v>15</v>
      </c>
      <c r="E35" s="21">
        <v>36441</v>
      </c>
      <c r="F35" s="20" t="s">
        <v>56</v>
      </c>
      <c r="G35" s="22">
        <v>66</v>
      </c>
      <c r="H35" s="23">
        <v>0</v>
      </c>
      <c r="I35" s="34">
        <v>97.5</v>
      </c>
      <c r="J35" s="34">
        <v>100</v>
      </c>
      <c r="K35" s="34">
        <v>105</v>
      </c>
      <c r="L35" s="20"/>
      <c r="M35" s="20">
        <v>0</v>
      </c>
      <c r="N35" s="23">
        <f t="shared" si="1"/>
        <v>0</v>
      </c>
      <c r="O35" s="32"/>
    </row>
    <row r="36" spans="1:15" ht="12.75">
      <c r="A36" s="31">
        <v>1</v>
      </c>
      <c r="B36" s="20">
        <v>75</v>
      </c>
      <c r="C36" s="20" t="s">
        <v>126</v>
      </c>
      <c r="D36" s="20" t="s">
        <v>127</v>
      </c>
      <c r="E36" s="21">
        <v>33911</v>
      </c>
      <c r="F36" s="20" t="s">
        <v>22</v>
      </c>
      <c r="G36" s="22">
        <v>74.6</v>
      </c>
      <c r="H36" s="23">
        <v>0</v>
      </c>
      <c r="I36" s="20">
        <v>132.5</v>
      </c>
      <c r="J36" s="20">
        <v>137.5</v>
      </c>
      <c r="K36" s="20">
        <v>142.5</v>
      </c>
      <c r="L36" s="20"/>
      <c r="M36" s="37">
        <v>142.5</v>
      </c>
      <c r="N36" s="23">
        <f aca="true" t="shared" si="2" ref="N36:N61">M36*H36</f>
        <v>0</v>
      </c>
      <c r="O36" s="32"/>
    </row>
    <row r="37" spans="1:15" ht="12.75">
      <c r="A37" s="31">
        <v>2</v>
      </c>
      <c r="B37" s="20">
        <v>75</v>
      </c>
      <c r="C37" s="20" t="s">
        <v>128</v>
      </c>
      <c r="D37" s="20" t="s">
        <v>129</v>
      </c>
      <c r="E37" s="21">
        <v>34382</v>
      </c>
      <c r="F37" s="20" t="s">
        <v>22</v>
      </c>
      <c r="G37" s="22">
        <v>74.25</v>
      </c>
      <c r="H37" s="23">
        <v>0</v>
      </c>
      <c r="I37" s="20">
        <v>125</v>
      </c>
      <c r="J37" s="20">
        <v>130</v>
      </c>
      <c r="K37" s="20">
        <v>137.5</v>
      </c>
      <c r="L37" s="20"/>
      <c r="M37" s="37">
        <v>137.5</v>
      </c>
      <c r="N37" s="23">
        <f t="shared" si="2"/>
        <v>0</v>
      </c>
      <c r="O37" s="32"/>
    </row>
    <row r="38" spans="1:15" ht="12.75">
      <c r="A38" s="31">
        <v>3</v>
      </c>
      <c r="B38" s="20">
        <v>75</v>
      </c>
      <c r="C38" s="20" t="s">
        <v>130</v>
      </c>
      <c r="D38" s="20" t="s">
        <v>15</v>
      </c>
      <c r="E38" s="21">
        <v>34587</v>
      </c>
      <c r="F38" s="20" t="s">
        <v>22</v>
      </c>
      <c r="G38" s="22">
        <v>74.5</v>
      </c>
      <c r="H38" s="23">
        <v>0</v>
      </c>
      <c r="I38" s="20">
        <v>135</v>
      </c>
      <c r="J38" s="20">
        <v>137.5</v>
      </c>
      <c r="K38" s="38">
        <v>140</v>
      </c>
      <c r="L38" s="20"/>
      <c r="M38" s="37">
        <v>137.5</v>
      </c>
      <c r="N38" s="23">
        <f t="shared" si="2"/>
        <v>0</v>
      </c>
      <c r="O38" s="32"/>
    </row>
    <row r="39" spans="1:15" ht="12.75">
      <c r="A39" s="31">
        <v>4</v>
      </c>
      <c r="B39" s="20">
        <v>75</v>
      </c>
      <c r="C39" s="20" t="s">
        <v>131</v>
      </c>
      <c r="D39" s="20" t="s">
        <v>18</v>
      </c>
      <c r="E39" s="21">
        <v>33726</v>
      </c>
      <c r="F39" s="20" t="s">
        <v>22</v>
      </c>
      <c r="G39" s="22">
        <v>73.1</v>
      </c>
      <c r="H39" s="23">
        <v>0</v>
      </c>
      <c r="I39" s="20">
        <v>132.5</v>
      </c>
      <c r="J39" s="38">
        <v>137.5</v>
      </c>
      <c r="K39" s="38">
        <v>137.5</v>
      </c>
      <c r="L39" s="20"/>
      <c r="M39" s="37">
        <v>132.5</v>
      </c>
      <c r="N39" s="23">
        <f t="shared" si="2"/>
        <v>0</v>
      </c>
      <c r="O39" s="32"/>
    </row>
    <row r="40" spans="1:15" ht="12.75">
      <c r="A40" s="31">
        <v>5</v>
      </c>
      <c r="B40" s="20">
        <v>75</v>
      </c>
      <c r="C40" s="20" t="s">
        <v>132</v>
      </c>
      <c r="D40" s="20" t="s">
        <v>133</v>
      </c>
      <c r="E40" s="21">
        <v>34716</v>
      </c>
      <c r="F40" s="20" t="s">
        <v>22</v>
      </c>
      <c r="G40" s="22">
        <v>71.04</v>
      </c>
      <c r="H40" s="23">
        <v>0</v>
      </c>
      <c r="I40" s="20">
        <v>115</v>
      </c>
      <c r="J40" s="20">
        <v>120</v>
      </c>
      <c r="K40" s="20">
        <v>122.5</v>
      </c>
      <c r="L40" s="20"/>
      <c r="M40" s="37">
        <v>122.5</v>
      </c>
      <c r="N40" s="23">
        <f t="shared" si="2"/>
        <v>0</v>
      </c>
      <c r="O40" s="32"/>
    </row>
    <row r="41" spans="1:15" ht="12.75">
      <c r="A41" s="31">
        <v>6</v>
      </c>
      <c r="B41" s="20">
        <v>75</v>
      </c>
      <c r="C41" s="20" t="s">
        <v>134</v>
      </c>
      <c r="D41" s="20" t="s">
        <v>15</v>
      </c>
      <c r="E41" s="21">
        <v>34784</v>
      </c>
      <c r="F41" s="20" t="s">
        <v>22</v>
      </c>
      <c r="G41" s="22">
        <v>70.03</v>
      </c>
      <c r="H41" s="23">
        <v>0</v>
      </c>
      <c r="I41" s="38">
        <v>120</v>
      </c>
      <c r="J41" s="38">
        <v>120</v>
      </c>
      <c r="K41" s="20">
        <v>120</v>
      </c>
      <c r="L41" s="20"/>
      <c r="M41" s="37">
        <v>120</v>
      </c>
      <c r="N41" s="23">
        <f t="shared" si="2"/>
        <v>0</v>
      </c>
      <c r="O41" s="32"/>
    </row>
    <row r="42" spans="1:15" ht="12.75">
      <c r="A42" s="31">
        <v>7</v>
      </c>
      <c r="B42" s="20">
        <v>75</v>
      </c>
      <c r="C42" s="20" t="s">
        <v>135</v>
      </c>
      <c r="D42" s="20" t="s">
        <v>15</v>
      </c>
      <c r="E42" s="21">
        <v>33887</v>
      </c>
      <c r="F42" s="20" t="s">
        <v>22</v>
      </c>
      <c r="G42" s="22">
        <v>72.15</v>
      </c>
      <c r="H42" s="23">
        <v>0</v>
      </c>
      <c r="I42" s="20">
        <v>120</v>
      </c>
      <c r="J42" s="38">
        <v>130</v>
      </c>
      <c r="K42" s="38">
        <v>140</v>
      </c>
      <c r="L42" s="20"/>
      <c r="M42" s="37">
        <v>120</v>
      </c>
      <c r="N42" s="23">
        <f t="shared" si="2"/>
        <v>0</v>
      </c>
      <c r="O42" s="32"/>
    </row>
    <row r="43" spans="1:15" ht="12.75">
      <c r="A43" s="31">
        <v>8</v>
      </c>
      <c r="B43" s="20">
        <v>75</v>
      </c>
      <c r="C43" s="20" t="s">
        <v>136</v>
      </c>
      <c r="D43" s="20" t="s">
        <v>129</v>
      </c>
      <c r="E43" s="21">
        <v>34382</v>
      </c>
      <c r="F43" s="20" t="s">
        <v>22</v>
      </c>
      <c r="G43" s="22">
        <v>73.7</v>
      </c>
      <c r="H43" s="23">
        <v>0</v>
      </c>
      <c r="I43" s="20">
        <v>115</v>
      </c>
      <c r="J43" s="38">
        <v>120</v>
      </c>
      <c r="K43" s="20">
        <v>120</v>
      </c>
      <c r="L43" s="20"/>
      <c r="M43" s="37">
        <v>120</v>
      </c>
      <c r="N43" s="23">
        <f t="shared" si="2"/>
        <v>0</v>
      </c>
      <c r="O43" s="32"/>
    </row>
    <row r="44" spans="1:15" ht="12.75">
      <c r="A44" s="31">
        <v>9</v>
      </c>
      <c r="B44" s="20">
        <v>75</v>
      </c>
      <c r="C44" s="20" t="s">
        <v>137</v>
      </c>
      <c r="D44" s="20" t="s">
        <v>15</v>
      </c>
      <c r="E44" s="21">
        <v>34899</v>
      </c>
      <c r="F44" s="20" t="s">
        <v>22</v>
      </c>
      <c r="G44" s="22">
        <v>74.35</v>
      </c>
      <c r="H44" s="23">
        <v>0</v>
      </c>
      <c r="I44" s="20">
        <v>110</v>
      </c>
      <c r="J44" s="20">
        <v>117.5</v>
      </c>
      <c r="K44" s="38">
        <v>120</v>
      </c>
      <c r="L44" s="20"/>
      <c r="M44" s="37">
        <v>117.5</v>
      </c>
      <c r="N44" s="23">
        <f t="shared" si="2"/>
        <v>0</v>
      </c>
      <c r="O44" s="32"/>
    </row>
    <row r="45" spans="1:15" ht="12.75">
      <c r="A45" s="31">
        <v>10</v>
      </c>
      <c r="B45" s="20">
        <v>75</v>
      </c>
      <c r="C45" s="20" t="s">
        <v>138</v>
      </c>
      <c r="D45" s="20" t="s">
        <v>139</v>
      </c>
      <c r="E45" s="21">
        <v>34776</v>
      </c>
      <c r="F45" s="20" t="s">
        <v>22</v>
      </c>
      <c r="G45" s="22">
        <v>73.8</v>
      </c>
      <c r="H45" s="23">
        <v>0</v>
      </c>
      <c r="I45" s="38">
        <v>110</v>
      </c>
      <c r="J45" s="38">
        <v>120</v>
      </c>
      <c r="K45" s="38">
        <v>120</v>
      </c>
      <c r="L45" s="20"/>
      <c r="M45" s="37">
        <v>0</v>
      </c>
      <c r="N45" s="23">
        <f t="shared" si="2"/>
        <v>0</v>
      </c>
      <c r="O45" s="32"/>
    </row>
    <row r="46" spans="1:15" ht="12.75">
      <c r="A46" s="31">
        <v>1</v>
      </c>
      <c r="B46" s="20">
        <v>75</v>
      </c>
      <c r="C46" s="20" t="s">
        <v>140</v>
      </c>
      <c r="D46" s="20" t="s">
        <v>15</v>
      </c>
      <c r="E46" s="21">
        <v>23168</v>
      </c>
      <c r="F46" s="20" t="s">
        <v>70</v>
      </c>
      <c r="G46" s="22">
        <v>73.25</v>
      </c>
      <c r="H46" s="23">
        <v>0</v>
      </c>
      <c r="I46" s="20">
        <v>120</v>
      </c>
      <c r="J46" s="20">
        <v>125</v>
      </c>
      <c r="K46" s="38">
        <v>127.5</v>
      </c>
      <c r="L46" s="20"/>
      <c r="M46" s="37">
        <v>125</v>
      </c>
      <c r="N46" s="23">
        <f t="shared" si="2"/>
        <v>0</v>
      </c>
      <c r="O46" s="32"/>
    </row>
    <row r="47" spans="1:15" ht="12.75">
      <c r="A47" s="31">
        <v>2</v>
      </c>
      <c r="B47" s="20">
        <v>75</v>
      </c>
      <c r="C47" s="20" t="s">
        <v>141</v>
      </c>
      <c r="D47" s="20" t="s">
        <v>45</v>
      </c>
      <c r="E47" s="21">
        <v>25061</v>
      </c>
      <c r="F47" s="20" t="s">
        <v>55</v>
      </c>
      <c r="G47" s="22">
        <v>74.1</v>
      </c>
      <c r="H47" s="23">
        <v>0</v>
      </c>
      <c r="I47" s="20">
        <v>110</v>
      </c>
      <c r="J47" s="38">
        <v>115</v>
      </c>
      <c r="K47" s="38">
        <v>115</v>
      </c>
      <c r="L47" s="20"/>
      <c r="M47" s="37">
        <v>110</v>
      </c>
      <c r="N47" s="23">
        <f t="shared" si="2"/>
        <v>0</v>
      </c>
      <c r="O47" s="32"/>
    </row>
    <row r="48" spans="1:15" ht="12.75">
      <c r="A48" s="31">
        <v>1</v>
      </c>
      <c r="B48" s="20">
        <v>75</v>
      </c>
      <c r="C48" s="20" t="s">
        <v>155</v>
      </c>
      <c r="D48" s="20" t="s">
        <v>15</v>
      </c>
      <c r="E48" s="21">
        <v>32170</v>
      </c>
      <c r="F48" s="20" t="s">
        <v>13</v>
      </c>
      <c r="G48" s="22">
        <v>74.55</v>
      </c>
      <c r="H48" s="23">
        <v>0.6673</v>
      </c>
      <c r="I48" s="20">
        <v>145</v>
      </c>
      <c r="J48" s="20">
        <v>152.5</v>
      </c>
      <c r="K48" s="38">
        <v>157.5</v>
      </c>
      <c r="L48" s="20"/>
      <c r="M48" s="37">
        <v>152.5</v>
      </c>
      <c r="N48" s="23">
        <f t="shared" si="2"/>
        <v>101.76325</v>
      </c>
      <c r="O48" s="32"/>
    </row>
    <row r="49" spans="1:15" ht="12.75">
      <c r="A49" s="31">
        <v>2</v>
      </c>
      <c r="B49" s="20">
        <v>75</v>
      </c>
      <c r="C49" s="20" t="s">
        <v>142</v>
      </c>
      <c r="D49" s="20" t="s">
        <v>15</v>
      </c>
      <c r="E49" s="21">
        <v>31274</v>
      </c>
      <c r="F49" s="20" t="s">
        <v>13</v>
      </c>
      <c r="G49" s="22">
        <v>74.7</v>
      </c>
      <c r="H49" s="23">
        <v>0</v>
      </c>
      <c r="I49" s="38">
        <v>150</v>
      </c>
      <c r="J49" s="20">
        <v>150</v>
      </c>
      <c r="K49" s="38">
        <v>157.5</v>
      </c>
      <c r="L49" s="20"/>
      <c r="M49" s="37">
        <v>150</v>
      </c>
      <c r="N49" s="23">
        <f t="shared" si="2"/>
        <v>0</v>
      </c>
      <c r="O49" s="32"/>
    </row>
    <row r="50" spans="1:15" ht="12.75">
      <c r="A50" s="31">
        <v>3</v>
      </c>
      <c r="B50" s="20">
        <v>75</v>
      </c>
      <c r="C50" s="20" t="s">
        <v>143</v>
      </c>
      <c r="D50" s="20" t="s">
        <v>112</v>
      </c>
      <c r="E50" s="21">
        <v>28992</v>
      </c>
      <c r="F50" s="20" t="s">
        <v>13</v>
      </c>
      <c r="G50" s="22">
        <v>74.1</v>
      </c>
      <c r="H50" s="23">
        <v>0</v>
      </c>
      <c r="I50" s="20">
        <v>137.5</v>
      </c>
      <c r="J50" s="20">
        <v>142.5</v>
      </c>
      <c r="K50" s="38">
        <v>145</v>
      </c>
      <c r="L50" s="20"/>
      <c r="M50" s="37">
        <v>142.5</v>
      </c>
      <c r="N50" s="23">
        <f t="shared" si="2"/>
        <v>0</v>
      </c>
      <c r="O50" s="32"/>
    </row>
    <row r="51" spans="1:15" ht="12.75">
      <c r="A51" s="31">
        <v>4</v>
      </c>
      <c r="B51" s="20">
        <v>75</v>
      </c>
      <c r="C51" s="20" t="s">
        <v>144</v>
      </c>
      <c r="D51" s="20" t="s">
        <v>15</v>
      </c>
      <c r="E51" s="21">
        <v>35374</v>
      </c>
      <c r="F51" s="20" t="s">
        <v>13</v>
      </c>
      <c r="G51" s="22">
        <v>73.95</v>
      </c>
      <c r="H51" s="23">
        <v>0</v>
      </c>
      <c r="I51" s="20">
        <v>140</v>
      </c>
      <c r="J51" s="38">
        <v>150</v>
      </c>
      <c r="K51" s="20"/>
      <c r="L51" s="20"/>
      <c r="M51" s="37">
        <v>140</v>
      </c>
      <c r="N51" s="23">
        <f t="shared" si="2"/>
        <v>0</v>
      </c>
      <c r="O51" s="32"/>
    </row>
    <row r="52" spans="1:15" ht="12.75">
      <c r="A52" s="31">
        <v>5</v>
      </c>
      <c r="B52" s="1">
        <v>75</v>
      </c>
      <c r="C52" s="39" t="s">
        <v>145</v>
      </c>
      <c r="D52" s="39" t="s">
        <v>15</v>
      </c>
      <c r="E52" s="40">
        <v>32605</v>
      </c>
      <c r="F52" s="39" t="s">
        <v>13</v>
      </c>
      <c r="G52" s="41">
        <v>74</v>
      </c>
      <c r="H52" s="42">
        <v>0</v>
      </c>
      <c r="I52" s="20">
        <v>130</v>
      </c>
      <c r="J52" s="20">
        <v>137.5</v>
      </c>
      <c r="K52" s="43">
        <v>142.5</v>
      </c>
      <c r="L52" s="39"/>
      <c r="M52" s="44">
        <v>137.5</v>
      </c>
      <c r="N52" s="42">
        <f t="shared" si="2"/>
        <v>0</v>
      </c>
      <c r="O52" s="45"/>
    </row>
    <row r="53" spans="1:15" ht="12.75">
      <c r="A53" s="31">
        <v>6</v>
      </c>
      <c r="B53" s="20">
        <v>75</v>
      </c>
      <c r="C53" s="20" t="s">
        <v>146</v>
      </c>
      <c r="D53" s="20" t="s">
        <v>133</v>
      </c>
      <c r="E53" s="21">
        <v>31885</v>
      </c>
      <c r="F53" s="20" t="s">
        <v>13</v>
      </c>
      <c r="G53" s="20">
        <v>74.1</v>
      </c>
      <c r="H53" s="23">
        <v>0</v>
      </c>
      <c r="I53" s="38">
        <v>135</v>
      </c>
      <c r="J53" s="38">
        <v>137.5</v>
      </c>
      <c r="K53" s="20">
        <v>137.5</v>
      </c>
      <c r="L53" s="20"/>
      <c r="M53" s="37">
        <v>137.5</v>
      </c>
      <c r="N53" s="23">
        <f t="shared" si="2"/>
        <v>0</v>
      </c>
      <c r="O53" s="32"/>
    </row>
    <row r="54" spans="1:15" ht="12.75">
      <c r="A54" s="31">
        <v>7</v>
      </c>
      <c r="B54" s="46">
        <v>75</v>
      </c>
      <c r="C54" s="46" t="s">
        <v>147</v>
      </c>
      <c r="D54" s="46" t="s">
        <v>15</v>
      </c>
      <c r="E54" s="47">
        <v>30850</v>
      </c>
      <c r="F54" s="46" t="s">
        <v>13</v>
      </c>
      <c r="G54" s="48">
        <v>74.1</v>
      </c>
      <c r="H54" s="49">
        <v>0</v>
      </c>
      <c r="I54" s="46">
        <v>132.5</v>
      </c>
      <c r="J54" s="38">
        <v>137.5</v>
      </c>
      <c r="K54" s="38">
        <v>137.5</v>
      </c>
      <c r="L54" s="46"/>
      <c r="M54" s="50">
        <v>132.5</v>
      </c>
      <c r="N54" s="49">
        <f t="shared" si="2"/>
        <v>0</v>
      </c>
      <c r="O54" s="51"/>
    </row>
    <row r="55" spans="1:15" ht="12.75">
      <c r="A55" s="31">
        <v>8</v>
      </c>
      <c r="B55" s="20">
        <v>75</v>
      </c>
      <c r="C55" s="20" t="s">
        <v>148</v>
      </c>
      <c r="D55" s="20" t="s">
        <v>15</v>
      </c>
      <c r="E55" s="21">
        <v>30570</v>
      </c>
      <c r="F55" s="20" t="s">
        <v>13</v>
      </c>
      <c r="G55" s="22">
        <v>74.3</v>
      </c>
      <c r="H55" s="23">
        <v>0</v>
      </c>
      <c r="I55" s="38">
        <v>127.5</v>
      </c>
      <c r="J55" s="38">
        <v>127.5</v>
      </c>
      <c r="K55" s="20">
        <v>127.5</v>
      </c>
      <c r="L55" s="20"/>
      <c r="M55" s="37">
        <v>127.5</v>
      </c>
      <c r="N55" s="23">
        <f t="shared" si="2"/>
        <v>0</v>
      </c>
      <c r="O55" s="32"/>
    </row>
    <row r="56" spans="1:15" ht="12.75">
      <c r="A56" s="31">
        <v>9</v>
      </c>
      <c r="B56" s="20">
        <v>75</v>
      </c>
      <c r="C56" s="20" t="s">
        <v>149</v>
      </c>
      <c r="D56" s="20" t="s">
        <v>15</v>
      </c>
      <c r="E56" s="21">
        <v>28793</v>
      </c>
      <c r="F56" s="20" t="s">
        <v>13</v>
      </c>
      <c r="G56" s="22">
        <v>74.35</v>
      </c>
      <c r="H56" s="23">
        <v>0</v>
      </c>
      <c r="I56" s="20">
        <v>120</v>
      </c>
      <c r="J56" s="20">
        <v>125</v>
      </c>
      <c r="K56" s="20">
        <v>127.5</v>
      </c>
      <c r="L56" s="20"/>
      <c r="M56" s="37">
        <v>127.5</v>
      </c>
      <c r="N56" s="23">
        <f t="shared" si="2"/>
        <v>0</v>
      </c>
      <c r="O56" s="32"/>
    </row>
    <row r="57" spans="1:15" ht="12.75">
      <c r="A57" s="31">
        <v>10</v>
      </c>
      <c r="B57" s="20">
        <v>75</v>
      </c>
      <c r="C57" s="20" t="s">
        <v>150</v>
      </c>
      <c r="D57" s="20" t="s">
        <v>15</v>
      </c>
      <c r="E57" s="21">
        <v>33352</v>
      </c>
      <c r="F57" s="20" t="s">
        <v>13</v>
      </c>
      <c r="G57" s="22">
        <v>67.6</v>
      </c>
      <c r="H57" s="23">
        <v>0</v>
      </c>
      <c r="I57" s="20">
        <v>125</v>
      </c>
      <c r="J57" s="38">
        <v>130</v>
      </c>
      <c r="K57" s="38">
        <v>130</v>
      </c>
      <c r="L57" s="20"/>
      <c r="M57" s="37">
        <v>125</v>
      </c>
      <c r="N57" s="23">
        <f t="shared" si="2"/>
        <v>0</v>
      </c>
      <c r="O57" s="32"/>
    </row>
    <row r="58" spans="1:15" ht="12.75">
      <c r="A58" s="31">
        <v>11</v>
      </c>
      <c r="B58" s="20">
        <v>75</v>
      </c>
      <c r="C58" s="20" t="s">
        <v>151</v>
      </c>
      <c r="D58" s="20" t="s">
        <v>15</v>
      </c>
      <c r="E58" s="21">
        <v>32297</v>
      </c>
      <c r="F58" s="20" t="s">
        <v>13</v>
      </c>
      <c r="G58" s="22">
        <v>73.15</v>
      </c>
      <c r="H58" s="23">
        <v>0</v>
      </c>
      <c r="I58" s="20">
        <v>110</v>
      </c>
      <c r="J58" s="38">
        <v>120</v>
      </c>
      <c r="K58" s="20">
        <v>120</v>
      </c>
      <c r="L58" s="20"/>
      <c r="M58" s="37">
        <v>120</v>
      </c>
      <c r="N58" s="23">
        <f t="shared" si="2"/>
        <v>0</v>
      </c>
      <c r="O58" s="32"/>
    </row>
    <row r="59" spans="1:15" ht="12.75">
      <c r="A59" s="31">
        <v>12</v>
      </c>
      <c r="B59" s="20">
        <v>75</v>
      </c>
      <c r="C59" s="20" t="s">
        <v>152</v>
      </c>
      <c r="D59" s="20" t="s">
        <v>153</v>
      </c>
      <c r="E59" s="21">
        <v>32052</v>
      </c>
      <c r="F59" s="20" t="s">
        <v>13</v>
      </c>
      <c r="G59" s="22">
        <v>68.45</v>
      </c>
      <c r="H59" s="23">
        <v>0</v>
      </c>
      <c r="I59" s="20">
        <v>110</v>
      </c>
      <c r="J59" s="20">
        <v>115</v>
      </c>
      <c r="K59" s="38">
        <v>120</v>
      </c>
      <c r="L59" s="20"/>
      <c r="M59" s="37">
        <v>115</v>
      </c>
      <c r="N59" s="23">
        <f t="shared" si="2"/>
        <v>0</v>
      </c>
      <c r="O59" s="32"/>
    </row>
    <row r="60" spans="1:15" ht="12.75">
      <c r="A60" s="31">
        <v>13</v>
      </c>
      <c r="B60" s="20">
        <v>75</v>
      </c>
      <c r="C60" s="20" t="s">
        <v>154</v>
      </c>
      <c r="D60" s="20" t="s">
        <v>153</v>
      </c>
      <c r="E60" s="21">
        <v>31293</v>
      </c>
      <c r="F60" s="20" t="s">
        <v>13</v>
      </c>
      <c r="G60" s="22">
        <v>70.85</v>
      </c>
      <c r="H60" s="23">
        <v>0</v>
      </c>
      <c r="I60" s="38">
        <v>130</v>
      </c>
      <c r="J60" s="38">
        <v>135</v>
      </c>
      <c r="K60" s="38">
        <v>135</v>
      </c>
      <c r="L60" s="20"/>
      <c r="M60" s="37">
        <v>0</v>
      </c>
      <c r="N60" s="23">
        <f t="shared" si="2"/>
        <v>0</v>
      </c>
      <c r="O60" s="32"/>
    </row>
    <row r="61" spans="1:15" ht="12.75">
      <c r="A61" s="31">
        <v>14</v>
      </c>
      <c r="B61" s="20">
        <v>75</v>
      </c>
      <c r="C61" s="20" t="s">
        <v>43</v>
      </c>
      <c r="D61" s="20" t="s">
        <v>15</v>
      </c>
      <c r="E61" s="21">
        <v>31780</v>
      </c>
      <c r="F61" s="20" t="s">
        <v>13</v>
      </c>
      <c r="G61" s="22">
        <v>74.25</v>
      </c>
      <c r="H61" s="23">
        <v>0</v>
      </c>
      <c r="I61" s="38">
        <v>130</v>
      </c>
      <c r="J61" s="38">
        <v>130</v>
      </c>
      <c r="K61" s="38">
        <v>130</v>
      </c>
      <c r="L61" s="20"/>
      <c r="M61" s="37">
        <v>0</v>
      </c>
      <c r="N61" s="23">
        <f t="shared" si="2"/>
        <v>0</v>
      </c>
      <c r="O61" s="32"/>
    </row>
    <row r="62" spans="1:15" ht="12.75">
      <c r="A62" s="31">
        <v>1</v>
      </c>
      <c r="B62" s="20">
        <v>82.5</v>
      </c>
      <c r="C62" s="20" t="s">
        <v>73</v>
      </c>
      <c r="D62" s="20" t="s">
        <v>15</v>
      </c>
      <c r="E62" s="21">
        <v>33989</v>
      </c>
      <c r="F62" s="20" t="s">
        <v>22</v>
      </c>
      <c r="G62" s="22">
        <v>80.45</v>
      </c>
      <c r="H62" s="23">
        <v>0.6301</v>
      </c>
      <c r="I62" s="20">
        <v>130</v>
      </c>
      <c r="J62" s="20">
        <v>140</v>
      </c>
      <c r="K62" s="34">
        <v>147.5</v>
      </c>
      <c r="L62" s="20"/>
      <c r="M62" s="20">
        <v>140</v>
      </c>
      <c r="N62" s="23">
        <f aca="true" t="shared" si="3" ref="N62:N81">M62*H62</f>
        <v>88.214</v>
      </c>
      <c r="O62" s="32"/>
    </row>
    <row r="63" spans="1:15" ht="12.75">
      <c r="A63" s="31">
        <v>2</v>
      </c>
      <c r="B63" s="20">
        <v>82.5</v>
      </c>
      <c r="C63" s="20" t="s">
        <v>48</v>
      </c>
      <c r="D63" s="20" t="s">
        <v>15</v>
      </c>
      <c r="E63" s="21">
        <v>34502</v>
      </c>
      <c r="F63" s="20" t="s">
        <v>22</v>
      </c>
      <c r="G63" s="22">
        <v>78</v>
      </c>
      <c r="H63" s="23">
        <v>0.6448</v>
      </c>
      <c r="I63" s="20">
        <v>120</v>
      </c>
      <c r="J63" s="20">
        <v>130</v>
      </c>
      <c r="K63" s="20">
        <v>135</v>
      </c>
      <c r="L63" s="20"/>
      <c r="M63" s="20">
        <v>135</v>
      </c>
      <c r="N63" s="23">
        <f t="shared" si="3"/>
        <v>87.048</v>
      </c>
      <c r="O63" s="32"/>
    </row>
    <row r="64" spans="1:15" ht="12.75">
      <c r="A64" s="31">
        <v>3</v>
      </c>
      <c r="B64" s="20">
        <v>82.5</v>
      </c>
      <c r="C64" s="20" t="s">
        <v>68</v>
      </c>
      <c r="D64" s="20" t="s">
        <v>15</v>
      </c>
      <c r="E64" s="21">
        <v>35873</v>
      </c>
      <c r="F64" s="20" t="s">
        <v>22</v>
      </c>
      <c r="G64" s="22">
        <v>80.3</v>
      </c>
      <c r="H64" s="23">
        <v>0.6691</v>
      </c>
      <c r="I64" s="20">
        <v>120</v>
      </c>
      <c r="J64" s="34">
        <v>125</v>
      </c>
      <c r="K64" s="20">
        <v>130</v>
      </c>
      <c r="L64" s="20"/>
      <c r="M64" s="20">
        <v>130</v>
      </c>
      <c r="N64" s="23">
        <f t="shared" si="3"/>
        <v>86.983</v>
      </c>
      <c r="O64" s="32"/>
    </row>
    <row r="65" spans="1:15" ht="12.75">
      <c r="A65" s="31">
        <v>4</v>
      </c>
      <c r="B65" s="20">
        <v>82.5</v>
      </c>
      <c r="C65" s="20" t="s">
        <v>104</v>
      </c>
      <c r="D65" s="20" t="s">
        <v>15</v>
      </c>
      <c r="E65" s="21">
        <v>35014</v>
      </c>
      <c r="F65" s="20" t="s">
        <v>22</v>
      </c>
      <c r="G65" s="22">
        <v>76.55</v>
      </c>
      <c r="H65" s="23">
        <v>0</v>
      </c>
      <c r="I65" s="20">
        <v>120</v>
      </c>
      <c r="J65" s="34">
        <v>130</v>
      </c>
      <c r="K65" s="34">
        <v>130</v>
      </c>
      <c r="L65" s="20"/>
      <c r="M65" s="20">
        <v>120</v>
      </c>
      <c r="N65" s="23">
        <f t="shared" si="3"/>
        <v>0</v>
      </c>
      <c r="O65" s="32"/>
    </row>
    <row r="66" spans="1:15" ht="12.75">
      <c r="A66" s="31">
        <v>1</v>
      </c>
      <c r="B66" s="20">
        <v>82.5</v>
      </c>
      <c r="C66" s="20" t="s">
        <v>99</v>
      </c>
      <c r="D66" s="20" t="s">
        <v>15</v>
      </c>
      <c r="E66" s="21">
        <v>26615</v>
      </c>
      <c r="F66" s="20" t="s">
        <v>70</v>
      </c>
      <c r="G66" s="22">
        <v>80.55</v>
      </c>
      <c r="H66" s="23">
        <v>0.6408</v>
      </c>
      <c r="I66" s="20">
        <v>145</v>
      </c>
      <c r="J66" s="20">
        <v>150</v>
      </c>
      <c r="K66" s="34">
        <v>152.5</v>
      </c>
      <c r="L66" s="20"/>
      <c r="M66" s="20">
        <v>150</v>
      </c>
      <c r="N66" s="23">
        <f t="shared" si="3"/>
        <v>96.12</v>
      </c>
      <c r="O66" s="32"/>
    </row>
    <row r="67" spans="1:15" ht="12.75">
      <c r="A67" s="31">
        <v>2</v>
      </c>
      <c r="B67" s="20">
        <v>82.5</v>
      </c>
      <c r="C67" s="20" t="s">
        <v>52</v>
      </c>
      <c r="D67" s="20" t="s">
        <v>15</v>
      </c>
      <c r="E67" s="21">
        <v>27579</v>
      </c>
      <c r="F67" s="20" t="s">
        <v>70</v>
      </c>
      <c r="G67" s="22">
        <v>82.25</v>
      </c>
      <c r="H67" s="23">
        <v>0.6203</v>
      </c>
      <c r="I67" s="34">
        <v>150</v>
      </c>
      <c r="J67" s="20">
        <v>150</v>
      </c>
      <c r="K67" s="34">
        <v>155</v>
      </c>
      <c r="L67" s="20"/>
      <c r="M67" s="20">
        <v>150</v>
      </c>
      <c r="N67" s="23">
        <f t="shared" si="3"/>
        <v>93.04499999999999</v>
      </c>
      <c r="O67" s="32"/>
    </row>
    <row r="68" spans="1:15" ht="12.75">
      <c r="A68" s="31">
        <v>3</v>
      </c>
      <c r="B68" s="20">
        <v>82.5</v>
      </c>
      <c r="C68" s="20" t="s">
        <v>97</v>
      </c>
      <c r="D68" s="20" t="s">
        <v>15</v>
      </c>
      <c r="E68" s="21">
        <v>23821</v>
      </c>
      <c r="F68" s="20" t="s">
        <v>70</v>
      </c>
      <c r="G68" s="22">
        <v>81.95</v>
      </c>
      <c r="H68" s="23">
        <v>1.0572</v>
      </c>
      <c r="I68" s="20">
        <v>125</v>
      </c>
      <c r="J68" s="20">
        <v>130</v>
      </c>
      <c r="K68" s="34">
        <v>135</v>
      </c>
      <c r="L68" s="20"/>
      <c r="M68" s="20">
        <v>130</v>
      </c>
      <c r="N68" s="23">
        <f t="shared" si="3"/>
        <v>137.43599999999998</v>
      </c>
      <c r="O68" s="32"/>
    </row>
    <row r="69" spans="1:15" ht="12.75">
      <c r="A69" s="31">
        <v>4</v>
      </c>
      <c r="B69" s="20">
        <v>82.5</v>
      </c>
      <c r="C69" s="20" t="s">
        <v>114</v>
      </c>
      <c r="D69" s="20" t="s">
        <v>115</v>
      </c>
      <c r="E69" s="21">
        <v>20361</v>
      </c>
      <c r="F69" s="20" t="s">
        <v>70</v>
      </c>
      <c r="G69" s="22">
        <v>82</v>
      </c>
      <c r="H69" s="23">
        <v>0</v>
      </c>
      <c r="I69" s="34">
        <v>105</v>
      </c>
      <c r="J69" s="20">
        <v>105</v>
      </c>
      <c r="K69" s="34">
        <v>110</v>
      </c>
      <c r="L69" s="20"/>
      <c r="M69" s="20">
        <v>105</v>
      </c>
      <c r="N69" s="23">
        <f t="shared" si="3"/>
        <v>0</v>
      </c>
      <c r="O69" s="32"/>
    </row>
    <row r="70" spans="1:15" ht="12.75">
      <c r="A70" s="31">
        <v>5</v>
      </c>
      <c r="B70" s="20">
        <v>82.5</v>
      </c>
      <c r="C70" s="20" t="s">
        <v>118</v>
      </c>
      <c r="D70" s="20" t="s">
        <v>36</v>
      </c>
      <c r="E70" s="21">
        <v>14949</v>
      </c>
      <c r="F70" s="20" t="s">
        <v>70</v>
      </c>
      <c r="G70" s="22">
        <v>77.5</v>
      </c>
      <c r="H70" s="23">
        <v>0</v>
      </c>
      <c r="I70" s="20">
        <v>70</v>
      </c>
      <c r="J70" s="20">
        <v>75</v>
      </c>
      <c r="K70" s="20">
        <v>80</v>
      </c>
      <c r="L70" s="20"/>
      <c r="M70" s="20">
        <v>80</v>
      </c>
      <c r="N70" s="23">
        <f t="shared" si="3"/>
        <v>0</v>
      </c>
      <c r="O70" s="32"/>
    </row>
    <row r="71" spans="1:15" ht="12.75">
      <c r="A71" s="31">
        <v>6</v>
      </c>
      <c r="B71" s="20">
        <v>82.5</v>
      </c>
      <c r="C71" s="20" t="s">
        <v>42</v>
      </c>
      <c r="D71" s="20" t="s">
        <v>41</v>
      </c>
      <c r="E71" s="21">
        <v>27030</v>
      </c>
      <c r="F71" s="20" t="s">
        <v>55</v>
      </c>
      <c r="G71" s="22">
        <v>81.75</v>
      </c>
      <c r="H71" s="23">
        <v>0.6286</v>
      </c>
      <c r="I71" s="20">
        <v>160</v>
      </c>
      <c r="J71" s="34">
        <v>170</v>
      </c>
      <c r="K71" s="34">
        <v>170</v>
      </c>
      <c r="L71" s="20"/>
      <c r="M71" s="20">
        <v>160</v>
      </c>
      <c r="N71" s="23">
        <f t="shared" si="3"/>
        <v>100.57600000000001</v>
      </c>
      <c r="O71" s="32"/>
    </row>
    <row r="72" spans="1:15" ht="12.75">
      <c r="A72" s="31">
        <v>7</v>
      </c>
      <c r="B72" s="20">
        <v>82.5</v>
      </c>
      <c r="C72" s="20" t="s">
        <v>123</v>
      </c>
      <c r="D72" s="20" t="s">
        <v>15</v>
      </c>
      <c r="E72" s="21">
        <v>26039</v>
      </c>
      <c r="F72" s="20" t="s">
        <v>55</v>
      </c>
      <c r="G72" s="22">
        <v>80.25</v>
      </c>
      <c r="H72" s="23">
        <v>0.6508</v>
      </c>
      <c r="I72" s="34">
        <v>120</v>
      </c>
      <c r="J72" s="34">
        <v>120</v>
      </c>
      <c r="K72" s="20">
        <v>120</v>
      </c>
      <c r="L72" s="20"/>
      <c r="M72" s="20">
        <v>120</v>
      </c>
      <c r="N72" s="23">
        <f t="shared" si="3"/>
        <v>78.096</v>
      </c>
      <c r="O72" s="32"/>
    </row>
    <row r="73" spans="1:15" ht="12.75">
      <c r="A73" s="31">
        <v>8</v>
      </c>
      <c r="B73" s="20">
        <v>82.5</v>
      </c>
      <c r="C73" s="20" t="s">
        <v>44</v>
      </c>
      <c r="D73" s="20" t="s">
        <v>45</v>
      </c>
      <c r="E73" s="21">
        <v>21517</v>
      </c>
      <c r="F73" s="20" t="s">
        <v>55</v>
      </c>
      <c r="G73" s="22">
        <v>80.75</v>
      </c>
      <c r="H73" s="23">
        <v>0.93</v>
      </c>
      <c r="I73" s="20">
        <v>117.5</v>
      </c>
      <c r="J73" s="34">
        <v>122.5</v>
      </c>
      <c r="K73" s="34">
        <v>122.5</v>
      </c>
      <c r="L73" s="20"/>
      <c r="M73" s="20">
        <v>117.5</v>
      </c>
      <c r="N73" s="23">
        <f t="shared" si="3"/>
        <v>109.275</v>
      </c>
      <c r="O73" s="32"/>
    </row>
    <row r="74" spans="1:15" ht="12.75">
      <c r="A74" s="31">
        <v>1</v>
      </c>
      <c r="B74" s="20">
        <v>82.5</v>
      </c>
      <c r="C74" s="20" t="s">
        <v>42</v>
      </c>
      <c r="D74" s="20" t="s">
        <v>41</v>
      </c>
      <c r="E74" s="21">
        <v>27030</v>
      </c>
      <c r="F74" s="20" t="s">
        <v>13</v>
      </c>
      <c r="G74" s="22">
        <v>81.75</v>
      </c>
      <c r="H74" s="23">
        <v>0.623</v>
      </c>
      <c r="I74" s="20">
        <v>160</v>
      </c>
      <c r="J74" s="34">
        <v>170</v>
      </c>
      <c r="K74" s="34">
        <v>170</v>
      </c>
      <c r="L74" s="20"/>
      <c r="M74" s="20">
        <v>160</v>
      </c>
      <c r="N74" s="23">
        <f t="shared" si="3"/>
        <v>99.68</v>
      </c>
      <c r="O74" s="32"/>
    </row>
    <row r="75" spans="1:15" ht="12.75">
      <c r="A75" s="31">
        <v>2</v>
      </c>
      <c r="B75" s="20">
        <v>82.5</v>
      </c>
      <c r="C75" s="20" t="s">
        <v>99</v>
      </c>
      <c r="D75" s="20" t="s">
        <v>15</v>
      </c>
      <c r="E75" s="21">
        <v>26615</v>
      </c>
      <c r="F75" s="20" t="s">
        <v>13</v>
      </c>
      <c r="G75" s="22">
        <v>80.55</v>
      </c>
      <c r="H75" s="23">
        <v>0.6295</v>
      </c>
      <c r="I75" s="20">
        <v>145</v>
      </c>
      <c r="J75" s="20">
        <v>150</v>
      </c>
      <c r="K75" s="34">
        <v>152.5</v>
      </c>
      <c r="L75" s="20"/>
      <c r="M75" s="20">
        <v>150</v>
      </c>
      <c r="N75" s="23">
        <f t="shared" si="3"/>
        <v>94.425</v>
      </c>
      <c r="O75" s="32"/>
    </row>
    <row r="76" spans="1:15" ht="12.75">
      <c r="A76" s="31">
        <v>3</v>
      </c>
      <c r="B76" s="20">
        <v>82.5</v>
      </c>
      <c r="C76" s="20" t="s">
        <v>30</v>
      </c>
      <c r="D76" s="20" t="s">
        <v>15</v>
      </c>
      <c r="E76" s="21">
        <v>27987</v>
      </c>
      <c r="F76" s="20" t="s">
        <v>13</v>
      </c>
      <c r="G76" s="22">
        <v>79.15</v>
      </c>
      <c r="H76" s="23">
        <v>0.6376</v>
      </c>
      <c r="I76" s="34">
        <v>130</v>
      </c>
      <c r="J76" s="20">
        <v>130</v>
      </c>
      <c r="K76" s="34">
        <v>135</v>
      </c>
      <c r="L76" s="20"/>
      <c r="M76" s="20">
        <v>130</v>
      </c>
      <c r="N76" s="23">
        <f t="shared" si="3"/>
        <v>82.88799999999999</v>
      </c>
      <c r="O76" s="32"/>
    </row>
    <row r="77" spans="1:15" ht="12.75">
      <c r="A77" s="31">
        <v>4</v>
      </c>
      <c r="B77" s="20">
        <v>82.5</v>
      </c>
      <c r="C77" s="20" t="s">
        <v>113</v>
      </c>
      <c r="D77" s="20" t="s">
        <v>36</v>
      </c>
      <c r="E77" s="21">
        <v>32039</v>
      </c>
      <c r="F77" s="20" t="s">
        <v>13</v>
      </c>
      <c r="G77" s="22">
        <v>79.9</v>
      </c>
      <c r="H77" s="23">
        <v>0</v>
      </c>
      <c r="I77" s="20">
        <v>120</v>
      </c>
      <c r="J77" s="20">
        <v>125</v>
      </c>
      <c r="K77" s="20">
        <v>130</v>
      </c>
      <c r="L77" s="20"/>
      <c r="M77" s="20">
        <v>130</v>
      </c>
      <c r="N77" s="23">
        <f t="shared" si="3"/>
        <v>0</v>
      </c>
      <c r="O77" s="32"/>
    </row>
    <row r="78" spans="1:15" s="35" customFormat="1" ht="12.75">
      <c r="A78" s="31">
        <v>5</v>
      </c>
      <c r="B78" s="20">
        <v>82.5</v>
      </c>
      <c r="C78" s="20" t="s">
        <v>116</v>
      </c>
      <c r="D78" s="20" t="s">
        <v>117</v>
      </c>
      <c r="E78" s="21">
        <v>32803</v>
      </c>
      <c r="F78" s="20" t="s">
        <v>13</v>
      </c>
      <c r="G78" s="22">
        <v>77.5</v>
      </c>
      <c r="H78" s="23">
        <v>0</v>
      </c>
      <c r="I78" s="20">
        <v>125</v>
      </c>
      <c r="J78" s="34">
        <v>130</v>
      </c>
      <c r="K78" s="34">
        <v>130</v>
      </c>
      <c r="L78" s="20"/>
      <c r="M78" s="20">
        <v>125</v>
      </c>
      <c r="N78" s="23">
        <f t="shared" si="3"/>
        <v>0</v>
      </c>
      <c r="O78" s="32"/>
    </row>
    <row r="79" spans="1:15" ht="12.75">
      <c r="A79" s="31">
        <v>6</v>
      </c>
      <c r="B79" s="20">
        <v>82.5</v>
      </c>
      <c r="C79" s="20" t="s">
        <v>119</v>
      </c>
      <c r="D79" s="20" t="s">
        <v>15</v>
      </c>
      <c r="E79" s="21">
        <v>32847</v>
      </c>
      <c r="F79" s="20" t="s">
        <v>13</v>
      </c>
      <c r="G79" s="22">
        <v>82.5</v>
      </c>
      <c r="H79" s="23">
        <v>0</v>
      </c>
      <c r="I79" s="20">
        <v>115</v>
      </c>
      <c r="J79" s="20">
        <v>120</v>
      </c>
      <c r="K79" s="20">
        <v>125</v>
      </c>
      <c r="L79" s="20"/>
      <c r="M79" s="20">
        <v>125</v>
      </c>
      <c r="N79" s="23">
        <f t="shared" si="3"/>
        <v>0</v>
      </c>
      <c r="O79" s="32"/>
    </row>
    <row r="80" spans="1:15" ht="12.75">
      <c r="A80" s="31">
        <v>7</v>
      </c>
      <c r="B80" s="20">
        <v>82.5</v>
      </c>
      <c r="C80" s="20" t="s">
        <v>98</v>
      </c>
      <c r="D80" s="20" t="s">
        <v>15</v>
      </c>
      <c r="E80" s="21">
        <v>28662</v>
      </c>
      <c r="F80" s="20" t="s">
        <v>13</v>
      </c>
      <c r="G80" s="22">
        <v>78.45</v>
      </c>
      <c r="H80" s="23">
        <v>0.6418</v>
      </c>
      <c r="I80" s="20">
        <v>110</v>
      </c>
      <c r="J80" s="20">
        <v>115</v>
      </c>
      <c r="K80" s="34">
        <v>122.5</v>
      </c>
      <c r="L80" s="20"/>
      <c r="M80" s="20">
        <v>115</v>
      </c>
      <c r="N80" s="23">
        <f t="shared" si="3"/>
        <v>73.807</v>
      </c>
      <c r="O80" s="32"/>
    </row>
    <row r="81" spans="1:15" ht="12.75">
      <c r="A81" s="31">
        <v>8</v>
      </c>
      <c r="B81" s="20">
        <v>82.5</v>
      </c>
      <c r="C81" s="20" t="s">
        <v>96</v>
      </c>
      <c r="D81" s="20" t="s">
        <v>15</v>
      </c>
      <c r="E81" s="21">
        <v>32783</v>
      </c>
      <c r="F81" s="20" t="s">
        <v>13</v>
      </c>
      <c r="G81" s="22">
        <v>77.05</v>
      </c>
      <c r="H81" s="23">
        <v>0.6505</v>
      </c>
      <c r="I81" s="34">
        <v>145</v>
      </c>
      <c r="J81" s="34">
        <v>147.5</v>
      </c>
      <c r="K81" s="34">
        <v>147.5</v>
      </c>
      <c r="L81" s="20"/>
      <c r="M81" s="20">
        <v>0</v>
      </c>
      <c r="N81" s="23">
        <f t="shared" si="3"/>
        <v>0</v>
      </c>
      <c r="O81" s="32"/>
    </row>
    <row r="82" spans="1:15" ht="12.75">
      <c r="A82" s="31">
        <v>1</v>
      </c>
      <c r="B82" s="20">
        <v>90</v>
      </c>
      <c r="C82" s="20" t="s">
        <v>156</v>
      </c>
      <c r="D82" s="20" t="s">
        <v>36</v>
      </c>
      <c r="E82" s="21">
        <v>35459</v>
      </c>
      <c r="F82" s="20" t="s">
        <v>22</v>
      </c>
      <c r="G82" s="22">
        <v>86.5</v>
      </c>
      <c r="H82" s="23">
        <v>0</v>
      </c>
      <c r="I82" s="20">
        <v>150</v>
      </c>
      <c r="J82" s="20">
        <v>155</v>
      </c>
      <c r="K82" s="38">
        <v>160</v>
      </c>
      <c r="L82" s="20"/>
      <c r="M82" s="37">
        <v>155</v>
      </c>
      <c r="N82" s="23">
        <f aca="true" t="shared" si="4" ref="N82:N101">M82*H82</f>
        <v>0</v>
      </c>
      <c r="O82" s="32"/>
    </row>
    <row r="83" spans="1:15" ht="12.75">
      <c r="A83" s="31">
        <v>2</v>
      </c>
      <c r="B83" s="20">
        <v>90</v>
      </c>
      <c r="C83" s="20" t="s">
        <v>157</v>
      </c>
      <c r="D83" s="20" t="s">
        <v>158</v>
      </c>
      <c r="E83" s="21">
        <v>34577</v>
      </c>
      <c r="F83" s="20" t="s">
        <v>22</v>
      </c>
      <c r="G83" s="22">
        <v>89.5</v>
      </c>
      <c r="H83" s="23">
        <v>0</v>
      </c>
      <c r="I83" s="20">
        <v>140</v>
      </c>
      <c r="J83" s="38">
        <v>150</v>
      </c>
      <c r="K83" s="20">
        <v>155</v>
      </c>
      <c r="L83" s="20"/>
      <c r="M83" s="37">
        <v>155</v>
      </c>
      <c r="N83" s="23">
        <f t="shared" si="4"/>
        <v>0</v>
      </c>
      <c r="O83" s="32"/>
    </row>
    <row r="84" spans="1:15" ht="12.75">
      <c r="A84" s="31">
        <v>3</v>
      </c>
      <c r="B84" s="20">
        <v>90</v>
      </c>
      <c r="C84" s="20" t="s">
        <v>159</v>
      </c>
      <c r="D84" s="20" t="s">
        <v>36</v>
      </c>
      <c r="E84" s="21">
        <v>36453</v>
      </c>
      <c r="F84" s="20" t="s">
        <v>22</v>
      </c>
      <c r="G84" s="22">
        <v>89.55</v>
      </c>
      <c r="H84" s="23">
        <v>0</v>
      </c>
      <c r="I84" s="20">
        <v>115</v>
      </c>
      <c r="J84" s="20">
        <v>125</v>
      </c>
      <c r="K84" s="20">
        <v>132.5</v>
      </c>
      <c r="L84" s="20"/>
      <c r="M84" s="37">
        <v>132.5</v>
      </c>
      <c r="N84" s="23">
        <f t="shared" si="4"/>
        <v>0</v>
      </c>
      <c r="O84" s="32"/>
    </row>
    <row r="85" spans="1:15" ht="12.75">
      <c r="A85" s="31">
        <v>4</v>
      </c>
      <c r="B85" s="20">
        <v>90</v>
      </c>
      <c r="C85" s="20" t="s">
        <v>160</v>
      </c>
      <c r="D85" s="20" t="s">
        <v>15</v>
      </c>
      <c r="E85" s="21">
        <v>34073</v>
      </c>
      <c r="F85" s="20" t="s">
        <v>22</v>
      </c>
      <c r="G85" s="22">
        <v>84.5</v>
      </c>
      <c r="H85" s="23">
        <v>0</v>
      </c>
      <c r="I85" s="38">
        <v>120</v>
      </c>
      <c r="J85" s="38">
        <v>120</v>
      </c>
      <c r="K85" s="38">
        <v>122.5</v>
      </c>
      <c r="L85" s="20"/>
      <c r="M85" s="37">
        <v>0</v>
      </c>
      <c r="N85" s="23">
        <f t="shared" si="4"/>
        <v>0</v>
      </c>
      <c r="O85" s="32"/>
    </row>
    <row r="86" spans="1:15" ht="12.75">
      <c r="A86" s="31">
        <v>1</v>
      </c>
      <c r="B86" s="20">
        <v>90</v>
      </c>
      <c r="C86" s="20" t="s">
        <v>161</v>
      </c>
      <c r="D86" s="20" t="s">
        <v>162</v>
      </c>
      <c r="E86" s="21">
        <v>26627</v>
      </c>
      <c r="F86" s="20" t="s">
        <v>70</v>
      </c>
      <c r="G86" s="22">
        <v>86.25</v>
      </c>
      <c r="H86" s="23">
        <v>0</v>
      </c>
      <c r="I86" s="20">
        <v>155</v>
      </c>
      <c r="J86" s="20">
        <v>165</v>
      </c>
      <c r="K86" s="38">
        <v>167.5</v>
      </c>
      <c r="L86" s="20"/>
      <c r="M86" s="37">
        <v>165</v>
      </c>
      <c r="N86" s="23">
        <f t="shared" si="4"/>
        <v>0</v>
      </c>
      <c r="O86" s="32"/>
    </row>
    <row r="87" spans="1:15" ht="12.75">
      <c r="A87" s="31">
        <v>2</v>
      </c>
      <c r="B87" s="20">
        <v>90</v>
      </c>
      <c r="C87" s="20" t="s">
        <v>163</v>
      </c>
      <c r="D87" s="20" t="s">
        <v>121</v>
      </c>
      <c r="E87" s="21">
        <v>25766</v>
      </c>
      <c r="F87" s="20" t="s">
        <v>70</v>
      </c>
      <c r="G87" s="22">
        <v>84.75</v>
      </c>
      <c r="H87" s="23">
        <v>0</v>
      </c>
      <c r="I87" s="20">
        <v>160</v>
      </c>
      <c r="J87" s="38">
        <v>167.5</v>
      </c>
      <c r="K87" s="38">
        <v>167.5</v>
      </c>
      <c r="L87" s="20"/>
      <c r="M87" s="37">
        <v>160</v>
      </c>
      <c r="N87" s="23">
        <f t="shared" si="4"/>
        <v>0</v>
      </c>
      <c r="O87" s="32"/>
    </row>
    <row r="88" spans="1:15" ht="12.75">
      <c r="A88" s="31">
        <v>3</v>
      </c>
      <c r="B88" s="20">
        <v>90</v>
      </c>
      <c r="C88" s="20" t="s">
        <v>164</v>
      </c>
      <c r="D88" s="20" t="s">
        <v>15</v>
      </c>
      <c r="E88" s="21">
        <v>19844</v>
      </c>
      <c r="F88" s="20" t="s">
        <v>70</v>
      </c>
      <c r="G88" s="22">
        <v>87.05</v>
      </c>
      <c r="H88" s="23">
        <v>0</v>
      </c>
      <c r="I88" s="20">
        <v>120</v>
      </c>
      <c r="J88" s="20">
        <v>130</v>
      </c>
      <c r="K88" s="38">
        <v>132.5</v>
      </c>
      <c r="L88" s="20"/>
      <c r="M88" s="37">
        <v>130</v>
      </c>
      <c r="N88" s="23">
        <f t="shared" si="4"/>
        <v>0</v>
      </c>
      <c r="O88" s="32"/>
    </row>
    <row r="89" spans="1:15" ht="12.75">
      <c r="A89" s="31">
        <v>4</v>
      </c>
      <c r="B89" s="20">
        <v>90</v>
      </c>
      <c r="C89" s="20" t="s">
        <v>165</v>
      </c>
      <c r="D89" s="20" t="s">
        <v>15</v>
      </c>
      <c r="E89" s="21">
        <v>24025</v>
      </c>
      <c r="F89" s="20" t="s">
        <v>70</v>
      </c>
      <c r="G89" s="22">
        <v>84.75</v>
      </c>
      <c r="H89" s="23">
        <v>0</v>
      </c>
      <c r="I89" s="38">
        <v>150</v>
      </c>
      <c r="J89" s="38">
        <v>150</v>
      </c>
      <c r="K89" s="38">
        <v>155</v>
      </c>
      <c r="L89" s="20"/>
      <c r="M89" s="37">
        <v>0</v>
      </c>
      <c r="N89" s="23">
        <f t="shared" si="4"/>
        <v>0</v>
      </c>
      <c r="O89" s="32"/>
    </row>
    <row r="90" spans="1:15" ht="12.75">
      <c r="A90" s="31">
        <v>5</v>
      </c>
      <c r="B90" s="20">
        <v>90</v>
      </c>
      <c r="C90" s="20" t="s">
        <v>166</v>
      </c>
      <c r="D90" s="20" t="s">
        <v>167</v>
      </c>
      <c r="E90" s="21">
        <v>27544</v>
      </c>
      <c r="F90" s="20" t="s">
        <v>70</v>
      </c>
      <c r="G90" s="22">
        <v>86.75</v>
      </c>
      <c r="H90" s="23">
        <v>0</v>
      </c>
      <c r="I90" s="38">
        <v>155</v>
      </c>
      <c r="J90" s="38">
        <v>162.5</v>
      </c>
      <c r="K90" s="38">
        <v>167.5</v>
      </c>
      <c r="L90" s="20"/>
      <c r="M90" s="37">
        <v>0</v>
      </c>
      <c r="N90" s="23">
        <f t="shared" si="4"/>
        <v>0</v>
      </c>
      <c r="O90" s="32"/>
    </row>
    <row r="91" spans="1:15" ht="12.75">
      <c r="A91" s="31">
        <v>6</v>
      </c>
      <c r="B91" s="20">
        <v>90</v>
      </c>
      <c r="C91" s="20" t="s">
        <v>168</v>
      </c>
      <c r="D91" s="20" t="s">
        <v>45</v>
      </c>
      <c r="E91" s="21">
        <v>25053</v>
      </c>
      <c r="F91" s="20" t="s">
        <v>55</v>
      </c>
      <c r="G91" s="22">
        <v>90</v>
      </c>
      <c r="H91" s="23">
        <v>0</v>
      </c>
      <c r="I91" s="38">
        <v>165</v>
      </c>
      <c r="J91" s="20">
        <v>165</v>
      </c>
      <c r="K91" s="38">
        <v>170</v>
      </c>
      <c r="L91" s="20"/>
      <c r="M91" s="37">
        <v>165</v>
      </c>
      <c r="N91" s="23">
        <f t="shared" si="4"/>
        <v>0</v>
      </c>
      <c r="O91" s="32"/>
    </row>
    <row r="92" spans="1:15" ht="12.75">
      <c r="A92" s="31">
        <v>1</v>
      </c>
      <c r="B92" s="20">
        <v>90</v>
      </c>
      <c r="C92" s="20" t="s">
        <v>169</v>
      </c>
      <c r="D92" s="20" t="s">
        <v>15</v>
      </c>
      <c r="E92" s="21">
        <v>33606</v>
      </c>
      <c r="F92" s="20" t="s">
        <v>13</v>
      </c>
      <c r="G92" s="22">
        <v>89.55</v>
      </c>
      <c r="H92" s="23">
        <v>0.5869</v>
      </c>
      <c r="I92" s="20">
        <v>170</v>
      </c>
      <c r="J92" s="20">
        <v>177.5</v>
      </c>
      <c r="K92" s="20">
        <v>185</v>
      </c>
      <c r="L92" s="20"/>
      <c r="M92" s="37">
        <v>185</v>
      </c>
      <c r="N92" s="23">
        <f t="shared" si="4"/>
        <v>108.5765</v>
      </c>
      <c r="O92" s="32">
        <v>3</v>
      </c>
    </row>
    <row r="93" spans="1:15" ht="12.75">
      <c r="A93" s="31">
        <v>2</v>
      </c>
      <c r="B93" s="20">
        <v>90</v>
      </c>
      <c r="C93" s="20" t="s">
        <v>170</v>
      </c>
      <c r="D93" s="20" t="s">
        <v>15</v>
      </c>
      <c r="E93" s="21">
        <v>28244</v>
      </c>
      <c r="F93" s="20" t="s">
        <v>13</v>
      </c>
      <c r="G93" s="22">
        <v>84.55</v>
      </c>
      <c r="H93" s="23">
        <v>0</v>
      </c>
      <c r="I93" s="20">
        <v>170</v>
      </c>
      <c r="J93" s="20">
        <v>177.5</v>
      </c>
      <c r="K93" s="38">
        <v>185</v>
      </c>
      <c r="L93" s="20"/>
      <c r="M93" s="37">
        <v>177.5</v>
      </c>
      <c r="N93" s="23">
        <f t="shared" si="4"/>
        <v>0</v>
      </c>
      <c r="O93" s="32"/>
    </row>
    <row r="94" spans="1:15" ht="12.75">
      <c r="A94" s="31">
        <v>3</v>
      </c>
      <c r="B94" s="20">
        <v>90</v>
      </c>
      <c r="C94" s="20" t="s">
        <v>171</v>
      </c>
      <c r="D94" s="20" t="s">
        <v>15</v>
      </c>
      <c r="E94" s="21">
        <v>33438</v>
      </c>
      <c r="F94" s="20" t="s">
        <v>13</v>
      </c>
      <c r="G94" s="22">
        <v>88.25</v>
      </c>
      <c r="H94" s="23">
        <v>0</v>
      </c>
      <c r="I94" s="20">
        <v>165</v>
      </c>
      <c r="J94" s="38">
        <v>172.5</v>
      </c>
      <c r="K94" s="38">
        <v>172.5</v>
      </c>
      <c r="L94" s="20"/>
      <c r="M94" s="37">
        <v>165</v>
      </c>
      <c r="N94" s="23">
        <f t="shared" si="4"/>
        <v>0</v>
      </c>
      <c r="O94" s="32"/>
    </row>
    <row r="95" spans="1:15" ht="12.75">
      <c r="A95" s="31">
        <v>4</v>
      </c>
      <c r="B95" s="20">
        <v>90</v>
      </c>
      <c r="C95" s="20" t="s">
        <v>172</v>
      </c>
      <c r="D95" s="20" t="s">
        <v>15</v>
      </c>
      <c r="E95" s="21">
        <v>31508</v>
      </c>
      <c r="F95" s="20" t="s">
        <v>13</v>
      </c>
      <c r="G95" s="22">
        <v>87.6</v>
      </c>
      <c r="H95" s="23">
        <v>0</v>
      </c>
      <c r="I95" s="20">
        <v>155</v>
      </c>
      <c r="J95" s="38">
        <v>160</v>
      </c>
      <c r="K95" s="20">
        <v>160</v>
      </c>
      <c r="L95" s="20"/>
      <c r="M95" s="37">
        <v>160</v>
      </c>
      <c r="N95" s="23">
        <f t="shared" si="4"/>
        <v>0</v>
      </c>
      <c r="O95" s="32"/>
    </row>
    <row r="96" spans="1:15" ht="12.75">
      <c r="A96" s="31">
        <v>5</v>
      </c>
      <c r="B96" s="20">
        <v>90</v>
      </c>
      <c r="C96" s="20" t="s">
        <v>173</v>
      </c>
      <c r="D96" s="20" t="s">
        <v>36</v>
      </c>
      <c r="E96" s="21">
        <v>32713</v>
      </c>
      <c r="F96" s="20" t="s">
        <v>13</v>
      </c>
      <c r="G96" s="22">
        <v>88.3</v>
      </c>
      <c r="H96" s="23">
        <v>0</v>
      </c>
      <c r="I96" s="20">
        <v>150</v>
      </c>
      <c r="J96" s="38">
        <v>160</v>
      </c>
      <c r="K96" s="20">
        <v>160</v>
      </c>
      <c r="L96" s="20"/>
      <c r="M96" s="37">
        <v>160</v>
      </c>
      <c r="N96" s="23">
        <f t="shared" si="4"/>
        <v>0</v>
      </c>
      <c r="O96" s="32"/>
    </row>
    <row r="97" spans="1:15" ht="12.75">
      <c r="A97" s="31">
        <v>6</v>
      </c>
      <c r="B97" s="20">
        <v>90</v>
      </c>
      <c r="C97" s="20" t="s">
        <v>174</v>
      </c>
      <c r="D97" s="20" t="s">
        <v>15</v>
      </c>
      <c r="E97" s="21">
        <v>32851</v>
      </c>
      <c r="F97" s="20" t="s">
        <v>13</v>
      </c>
      <c r="G97" s="22">
        <v>89.95</v>
      </c>
      <c r="H97" s="23">
        <v>0</v>
      </c>
      <c r="I97" s="20">
        <v>155</v>
      </c>
      <c r="J97" s="38">
        <v>160</v>
      </c>
      <c r="K97" s="38">
        <v>162.5</v>
      </c>
      <c r="L97" s="20"/>
      <c r="M97" s="37">
        <v>155</v>
      </c>
      <c r="N97" s="23">
        <f t="shared" si="4"/>
        <v>0</v>
      </c>
      <c r="O97" s="32"/>
    </row>
    <row r="98" spans="1:15" ht="12.75">
      <c r="A98" s="31">
        <v>7</v>
      </c>
      <c r="B98" s="20">
        <v>90</v>
      </c>
      <c r="C98" s="20" t="s">
        <v>175</v>
      </c>
      <c r="D98" s="20" t="s">
        <v>15</v>
      </c>
      <c r="E98" s="21">
        <v>28613</v>
      </c>
      <c r="F98" s="20" t="s">
        <v>13</v>
      </c>
      <c r="G98" s="22">
        <v>88.45</v>
      </c>
      <c r="H98" s="23">
        <v>0</v>
      </c>
      <c r="I98" s="38">
        <v>145</v>
      </c>
      <c r="J98" s="38">
        <v>147.5</v>
      </c>
      <c r="K98" s="20">
        <v>147.5</v>
      </c>
      <c r="L98" s="20"/>
      <c r="M98" s="37">
        <v>147.5</v>
      </c>
      <c r="N98" s="23">
        <f t="shared" si="4"/>
        <v>0</v>
      </c>
      <c r="O98" s="32"/>
    </row>
    <row r="99" spans="1:15" ht="12.75">
      <c r="A99" s="31">
        <v>8</v>
      </c>
      <c r="B99" s="20">
        <v>90</v>
      </c>
      <c r="C99" s="20" t="s">
        <v>176</v>
      </c>
      <c r="D99" s="20" t="s">
        <v>15</v>
      </c>
      <c r="E99" s="21">
        <v>30000</v>
      </c>
      <c r="F99" s="20" t="s">
        <v>13</v>
      </c>
      <c r="G99" s="22" t="s">
        <v>177</v>
      </c>
      <c r="H99" s="23">
        <v>0</v>
      </c>
      <c r="I99" s="20">
        <v>140</v>
      </c>
      <c r="J99" s="38">
        <v>150</v>
      </c>
      <c r="K99" s="38">
        <v>150</v>
      </c>
      <c r="L99" s="20"/>
      <c r="M99" s="37">
        <v>140</v>
      </c>
      <c r="N99" s="23">
        <f t="shared" si="4"/>
        <v>0</v>
      </c>
      <c r="O99" s="32"/>
    </row>
    <row r="100" spans="1:15" ht="12.75">
      <c r="A100" s="31">
        <v>9</v>
      </c>
      <c r="B100" s="20">
        <v>90</v>
      </c>
      <c r="C100" s="20" t="s">
        <v>178</v>
      </c>
      <c r="D100" s="20" t="s">
        <v>45</v>
      </c>
      <c r="E100" s="21">
        <v>31197</v>
      </c>
      <c r="F100" s="20" t="s">
        <v>13</v>
      </c>
      <c r="G100" s="22">
        <v>88.05</v>
      </c>
      <c r="H100" s="23">
        <v>0</v>
      </c>
      <c r="I100" s="20">
        <v>130</v>
      </c>
      <c r="J100" s="38">
        <v>135</v>
      </c>
      <c r="K100" s="38">
        <v>135</v>
      </c>
      <c r="L100" s="20"/>
      <c r="M100" s="37">
        <v>130</v>
      </c>
      <c r="N100" s="23">
        <f t="shared" si="4"/>
        <v>0</v>
      </c>
      <c r="O100" s="32"/>
    </row>
    <row r="101" spans="1:15" ht="12.75">
      <c r="A101" s="31">
        <v>10</v>
      </c>
      <c r="B101" s="20">
        <v>90</v>
      </c>
      <c r="C101" s="20" t="s">
        <v>179</v>
      </c>
      <c r="D101" s="20" t="s">
        <v>15</v>
      </c>
      <c r="E101" s="21">
        <v>30517</v>
      </c>
      <c r="F101" s="20" t="s">
        <v>13</v>
      </c>
      <c r="G101" s="22">
        <v>86.5</v>
      </c>
      <c r="H101" s="23">
        <v>0</v>
      </c>
      <c r="I101" s="20">
        <v>110</v>
      </c>
      <c r="J101" s="20">
        <v>117.5</v>
      </c>
      <c r="K101" s="38">
        <v>122.5</v>
      </c>
      <c r="L101" s="20"/>
      <c r="M101" s="37">
        <v>117.5</v>
      </c>
      <c r="N101" s="23">
        <f t="shared" si="4"/>
        <v>0</v>
      </c>
      <c r="O101" s="32"/>
    </row>
    <row r="102" spans="1:15" ht="12.75">
      <c r="A102" s="31">
        <v>1</v>
      </c>
      <c r="B102" s="20">
        <v>100</v>
      </c>
      <c r="C102" s="20" t="s">
        <v>51</v>
      </c>
      <c r="D102" s="20" t="s">
        <v>15</v>
      </c>
      <c r="E102" s="21">
        <v>26987</v>
      </c>
      <c r="F102" s="20" t="s">
        <v>70</v>
      </c>
      <c r="G102" s="22">
        <v>98.4</v>
      </c>
      <c r="H102" s="23">
        <v>0.5631</v>
      </c>
      <c r="I102" s="20">
        <v>175</v>
      </c>
      <c r="J102" s="34">
        <v>180</v>
      </c>
      <c r="K102" s="34">
        <v>180</v>
      </c>
      <c r="L102" s="20"/>
      <c r="M102" s="20">
        <v>175</v>
      </c>
      <c r="N102" s="23">
        <f aca="true" t="shared" si="5" ref="N102:N109">M102*H102</f>
        <v>98.5425</v>
      </c>
      <c r="O102" s="32"/>
    </row>
    <row r="103" spans="1:15" ht="12.75">
      <c r="A103" s="31">
        <v>2</v>
      </c>
      <c r="B103" s="20">
        <v>100</v>
      </c>
      <c r="C103" s="20" t="s">
        <v>101</v>
      </c>
      <c r="D103" s="20" t="s">
        <v>15</v>
      </c>
      <c r="E103" s="21">
        <v>26744</v>
      </c>
      <c r="F103" s="20" t="s">
        <v>70</v>
      </c>
      <c r="G103" s="22">
        <v>98.15</v>
      </c>
      <c r="H103" s="23">
        <v>0.5687</v>
      </c>
      <c r="I103" s="20">
        <v>120</v>
      </c>
      <c r="J103" s="20">
        <v>132.5</v>
      </c>
      <c r="K103" s="34">
        <v>137.5</v>
      </c>
      <c r="L103" s="20"/>
      <c r="M103" s="20">
        <v>132.5</v>
      </c>
      <c r="N103" s="23">
        <f t="shared" si="5"/>
        <v>75.35275</v>
      </c>
      <c r="O103" s="32"/>
    </row>
    <row r="104" spans="1:15" ht="12.75">
      <c r="A104" s="31">
        <v>3</v>
      </c>
      <c r="B104" s="20">
        <v>100</v>
      </c>
      <c r="C104" s="20" t="s">
        <v>100</v>
      </c>
      <c r="D104" s="20" t="s">
        <v>15</v>
      </c>
      <c r="E104" s="21">
        <v>26719</v>
      </c>
      <c r="F104" s="20" t="s">
        <v>70</v>
      </c>
      <c r="G104" s="22">
        <v>96.8</v>
      </c>
      <c r="H104" s="23">
        <v>0.5725</v>
      </c>
      <c r="I104" s="34">
        <v>125</v>
      </c>
      <c r="J104" s="20">
        <v>125</v>
      </c>
      <c r="K104" s="34">
        <v>140</v>
      </c>
      <c r="L104" s="20"/>
      <c r="M104" s="20">
        <v>125</v>
      </c>
      <c r="N104" s="23">
        <f t="shared" si="5"/>
        <v>71.5625</v>
      </c>
      <c r="O104" s="32"/>
    </row>
    <row r="105" spans="1:15" ht="12.75">
      <c r="A105" s="31" t="s">
        <v>125</v>
      </c>
      <c r="B105" s="20">
        <v>100</v>
      </c>
      <c r="C105" s="20" t="s">
        <v>69</v>
      </c>
      <c r="D105" s="20" t="s">
        <v>15</v>
      </c>
      <c r="E105" s="21">
        <v>25006</v>
      </c>
      <c r="F105" s="20" t="s">
        <v>70</v>
      </c>
      <c r="G105" s="22">
        <v>100</v>
      </c>
      <c r="H105" s="23">
        <v>0.605</v>
      </c>
      <c r="I105" s="34">
        <v>0</v>
      </c>
      <c r="J105" s="34">
        <v>0</v>
      </c>
      <c r="K105" s="34">
        <v>0</v>
      </c>
      <c r="L105" s="20"/>
      <c r="M105" s="34">
        <v>0</v>
      </c>
      <c r="N105" s="23">
        <f t="shared" si="5"/>
        <v>0</v>
      </c>
      <c r="O105" s="32"/>
    </row>
    <row r="106" spans="1:15" ht="12.75">
      <c r="A106" s="31">
        <v>1</v>
      </c>
      <c r="B106" s="20">
        <v>100</v>
      </c>
      <c r="C106" s="20" t="s">
        <v>33</v>
      </c>
      <c r="D106" s="20" t="s">
        <v>34</v>
      </c>
      <c r="E106" s="21">
        <v>28532</v>
      </c>
      <c r="F106" s="20" t="s">
        <v>13</v>
      </c>
      <c r="G106" s="22">
        <v>98.5</v>
      </c>
      <c r="H106" s="23">
        <v>0.5578</v>
      </c>
      <c r="I106" s="20">
        <v>175</v>
      </c>
      <c r="J106" s="34">
        <v>182.5</v>
      </c>
      <c r="K106" s="20">
        <v>187.5</v>
      </c>
      <c r="L106" s="20"/>
      <c r="M106" s="20">
        <v>187.5</v>
      </c>
      <c r="N106" s="23">
        <f t="shared" si="5"/>
        <v>104.58749999999999</v>
      </c>
      <c r="O106" s="32"/>
    </row>
    <row r="107" spans="1:15" ht="12.75">
      <c r="A107" s="31">
        <v>2</v>
      </c>
      <c r="B107" s="20">
        <v>100</v>
      </c>
      <c r="C107" s="20" t="s">
        <v>103</v>
      </c>
      <c r="D107" s="20" t="s">
        <v>15</v>
      </c>
      <c r="E107" s="21">
        <v>31456</v>
      </c>
      <c r="F107" s="20" t="s">
        <v>13</v>
      </c>
      <c r="G107" s="22">
        <v>96.5</v>
      </c>
      <c r="H107" s="23">
        <v>0</v>
      </c>
      <c r="I107" s="34">
        <v>170</v>
      </c>
      <c r="J107" s="20">
        <v>170</v>
      </c>
      <c r="K107" s="34">
        <v>175</v>
      </c>
      <c r="L107" s="20"/>
      <c r="M107" s="20">
        <v>170</v>
      </c>
      <c r="N107" s="23">
        <f t="shared" si="5"/>
        <v>0</v>
      </c>
      <c r="O107" s="32"/>
    </row>
    <row r="108" spans="1:15" ht="12.75">
      <c r="A108" s="31">
        <v>3</v>
      </c>
      <c r="B108" s="20">
        <v>100</v>
      </c>
      <c r="C108" s="20" t="s">
        <v>24</v>
      </c>
      <c r="D108" s="20" t="s">
        <v>25</v>
      </c>
      <c r="E108" s="21">
        <v>30215</v>
      </c>
      <c r="F108" s="20" t="s">
        <v>13</v>
      </c>
      <c r="G108" s="22">
        <v>99.7</v>
      </c>
      <c r="H108" s="23">
        <v>0.5548</v>
      </c>
      <c r="I108" s="20">
        <v>167.5</v>
      </c>
      <c r="J108" s="34">
        <v>172.5</v>
      </c>
      <c r="K108" s="34">
        <v>172.5</v>
      </c>
      <c r="L108" s="20"/>
      <c r="M108" s="20">
        <v>167.5</v>
      </c>
      <c r="N108" s="23">
        <f t="shared" si="5"/>
        <v>92.92899999999999</v>
      </c>
      <c r="O108" s="32"/>
    </row>
    <row r="109" spans="1:15" ht="12.75">
      <c r="A109" s="31">
        <v>4</v>
      </c>
      <c r="B109" s="20">
        <v>100</v>
      </c>
      <c r="C109" s="20" t="s">
        <v>102</v>
      </c>
      <c r="D109" s="20" t="s">
        <v>15</v>
      </c>
      <c r="E109" s="21">
        <v>35208</v>
      </c>
      <c r="F109" s="20" t="s">
        <v>13</v>
      </c>
      <c r="G109" s="22">
        <v>97.15</v>
      </c>
      <c r="H109" s="23">
        <v>0</v>
      </c>
      <c r="I109" s="20">
        <v>140</v>
      </c>
      <c r="J109" s="34">
        <v>162.5</v>
      </c>
      <c r="K109" s="34">
        <v>162.5</v>
      </c>
      <c r="L109" s="20"/>
      <c r="M109" s="20">
        <v>140</v>
      </c>
      <c r="N109" s="23">
        <f t="shared" si="5"/>
        <v>0</v>
      </c>
      <c r="O109" s="32"/>
    </row>
    <row r="110" spans="1:15" ht="12.75">
      <c r="A110" s="31">
        <v>1</v>
      </c>
      <c r="B110" s="20">
        <v>110</v>
      </c>
      <c r="C110" s="20" t="s">
        <v>189</v>
      </c>
      <c r="D110" s="20" t="s">
        <v>15</v>
      </c>
      <c r="E110" s="21">
        <v>24288</v>
      </c>
      <c r="F110" s="20" t="s">
        <v>70</v>
      </c>
      <c r="G110" s="22">
        <v>103.4</v>
      </c>
      <c r="H110" s="23">
        <v>0.6254</v>
      </c>
      <c r="I110" s="20">
        <v>165</v>
      </c>
      <c r="J110" s="20">
        <v>175</v>
      </c>
      <c r="K110" s="20">
        <v>185</v>
      </c>
      <c r="L110" s="20"/>
      <c r="M110" s="37">
        <v>185</v>
      </c>
      <c r="N110" s="23">
        <f aca="true" t="shared" si="6" ref="N110:N125">M110*H110</f>
        <v>115.699</v>
      </c>
      <c r="O110" s="32"/>
    </row>
    <row r="111" spans="1:15" ht="12.75">
      <c r="A111" s="31">
        <v>2</v>
      </c>
      <c r="B111" s="20">
        <v>110</v>
      </c>
      <c r="C111" s="20" t="s">
        <v>190</v>
      </c>
      <c r="D111" s="20" t="s">
        <v>191</v>
      </c>
      <c r="E111" s="21">
        <v>27408</v>
      </c>
      <c r="F111" s="20" t="s">
        <v>70</v>
      </c>
      <c r="G111" s="22">
        <v>106.8</v>
      </c>
      <c r="H111" s="23">
        <v>0</v>
      </c>
      <c r="I111" s="20">
        <v>175</v>
      </c>
      <c r="J111" s="20">
        <v>182.5</v>
      </c>
      <c r="K111" s="38">
        <v>187.5</v>
      </c>
      <c r="L111" s="20"/>
      <c r="M111" s="37">
        <v>182.5</v>
      </c>
      <c r="N111" s="23">
        <f t="shared" si="6"/>
        <v>0</v>
      </c>
      <c r="O111" s="32"/>
    </row>
    <row r="112" spans="1:15" ht="12.75">
      <c r="A112" s="31">
        <v>3</v>
      </c>
      <c r="B112" s="20">
        <v>110</v>
      </c>
      <c r="C112" s="20" t="s">
        <v>192</v>
      </c>
      <c r="D112" s="20" t="s">
        <v>15</v>
      </c>
      <c r="E112" s="21">
        <v>21386</v>
      </c>
      <c r="F112" s="20" t="s">
        <v>70</v>
      </c>
      <c r="G112" s="22">
        <v>109.8</v>
      </c>
      <c r="H112" s="23">
        <v>0</v>
      </c>
      <c r="I112" s="20">
        <v>155</v>
      </c>
      <c r="J112" s="20">
        <v>162.5</v>
      </c>
      <c r="K112" s="38">
        <v>167.5</v>
      </c>
      <c r="L112" s="20"/>
      <c r="M112" s="37">
        <v>162.5</v>
      </c>
      <c r="N112" s="23">
        <f t="shared" si="6"/>
        <v>0</v>
      </c>
      <c r="O112" s="32"/>
    </row>
    <row r="113" spans="1:15" ht="12.75">
      <c r="A113" s="31">
        <v>4</v>
      </c>
      <c r="B113" s="20">
        <v>110</v>
      </c>
      <c r="C113" s="20" t="s">
        <v>91</v>
      </c>
      <c r="D113" s="20" t="s">
        <v>15</v>
      </c>
      <c r="E113" s="21">
        <v>27814</v>
      </c>
      <c r="F113" s="20" t="s">
        <v>70</v>
      </c>
      <c r="G113" s="22">
        <v>109.1</v>
      </c>
      <c r="H113" s="23">
        <v>0</v>
      </c>
      <c r="I113" s="20">
        <v>140</v>
      </c>
      <c r="J113" s="38">
        <v>147.5</v>
      </c>
      <c r="K113" s="38">
        <v>147.5</v>
      </c>
      <c r="L113" s="20"/>
      <c r="M113" s="37">
        <v>140</v>
      </c>
      <c r="N113" s="23">
        <f t="shared" si="6"/>
        <v>0</v>
      </c>
      <c r="O113" s="32"/>
    </row>
    <row r="114" spans="1:15" ht="12.75">
      <c r="A114" s="31">
        <v>1</v>
      </c>
      <c r="B114" s="20">
        <v>125</v>
      </c>
      <c r="C114" s="20" t="s">
        <v>193</v>
      </c>
      <c r="D114" s="20" t="s">
        <v>194</v>
      </c>
      <c r="E114" s="21">
        <v>26170</v>
      </c>
      <c r="F114" s="20" t="s">
        <v>70</v>
      </c>
      <c r="G114" s="22">
        <v>118</v>
      </c>
      <c r="H114" s="23">
        <v>0.5452</v>
      </c>
      <c r="I114" s="20">
        <v>192.5</v>
      </c>
      <c r="J114" s="20">
        <v>202.5</v>
      </c>
      <c r="K114" s="20">
        <v>205</v>
      </c>
      <c r="L114" s="20"/>
      <c r="M114" s="37">
        <v>205</v>
      </c>
      <c r="N114" s="23">
        <f t="shared" si="6"/>
        <v>111.766</v>
      </c>
      <c r="O114" s="32"/>
    </row>
    <row r="115" spans="1:15" ht="12.75">
      <c r="A115" s="31">
        <v>2</v>
      </c>
      <c r="B115" s="20">
        <v>125</v>
      </c>
      <c r="C115" s="20" t="s">
        <v>195</v>
      </c>
      <c r="D115" s="20" t="s">
        <v>15</v>
      </c>
      <c r="E115" s="21">
        <v>24918</v>
      </c>
      <c r="F115" s="20" t="s">
        <v>70</v>
      </c>
      <c r="G115" s="22">
        <v>123.8</v>
      </c>
      <c r="H115" s="23">
        <v>0</v>
      </c>
      <c r="I115" s="20">
        <v>175</v>
      </c>
      <c r="J115" s="20">
        <v>180</v>
      </c>
      <c r="K115" s="38">
        <v>185</v>
      </c>
      <c r="L115" s="20"/>
      <c r="M115" s="37">
        <v>180</v>
      </c>
      <c r="N115" s="23">
        <f t="shared" si="6"/>
        <v>0</v>
      </c>
      <c r="O115" s="32"/>
    </row>
    <row r="116" spans="1:15" ht="12.75">
      <c r="A116" s="31">
        <v>3</v>
      </c>
      <c r="B116" s="20">
        <v>125</v>
      </c>
      <c r="C116" s="20" t="s">
        <v>196</v>
      </c>
      <c r="D116" s="20" t="s">
        <v>15</v>
      </c>
      <c r="E116" s="21">
        <v>23678</v>
      </c>
      <c r="F116" s="20" t="s">
        <v>70</v>
      </c>
      <c r="G116" s="22">
        <v>119.1</v>
      </c>
      <c r="H116" s="23">
        <v>0</v>
      </c>
      <c r="I116" s="20">
        <v>135</v>
      </c>
      <c r="J116" s="20">
        <v>145</v>
      </c>
      <c r="K116" s="20">
        <v>152.5</v>
      </c>
      <c r="L116" s="20"/>
      <c r="M116" s="37">
        <v>152.5</v>
      </c>
      <c r="N116" s="23">
        <f t="shared" si="6"/>
        <v>0</v>
      </c>
      <c r="O116" s="32"/>
    </row>
    <row r="117" spans="1:15" ht="12.75">
      <c r="A117" s="31">
        <v>4</v>
      </c>
      <c r="B117" s="20">
        <v>125</v>
      </c>
      <c r="C117" s="20" t="s">
        <v>197</v>
      </c>
      <c r="D117" s="20" t="s">
        <v>15</v>
      </c>
      <c r="E117" s="21">
        <v>23498</v>
      </c>
      <c r="F117" s="20" t="s">
        <v>70</v>
      </c>
      <c r="G117" s="22">
        <v>119.5</v>
      </c>
      <c r="H117" s="23">
        <v>0</v>
      </c>
      <c r="I117" s="20">
        <v>145</v>
      </c>
      <c r="J117" s="20">
        <v>152.5</v>
      </c>
      <c r="K117" s="38">
        <v>157.5</v>
      </c>
      <c r="L117" s="20"/>
      <c r="M117" s="37">
        <v>152.5</v>
      </c>
      <c r="N117" s="23">
        <f t="shared" si="6"/>
        <v>0</v>
      </c>
      <c r="O117" s="32"/>
    </row>
    <row r="118" spans="1:15" ht="12.75">
      <c r="A118" s="31">
        <v>5</v>
      </c>
      <c r="B118" s="20">
        <v>125</v>
      </c>
      <c r="C118" s="20" t="s">
        <v>198</v>
      </c>
      <c r="D118" s="20" t="s">
        <v>15</v>
      </c>
      <c r="E118" s="21">
        <v>23891</v>
      </c>
      <c r="F118" s="20" t="s">
        <v>70</v>
      </c>
      <c r="G118" s="22">
        <v>117.1</v>
      </c>
      <c r="H118" s="23">
        <v>0</v>
      </c>
      <c r="I118" s="20">
        <v>142.5</v>
      </c>
      <c r="J118" s="20">
        <v>147.5</v>
      </c>
      <c r="K118" s="38">
        <v>152.5</v>
      </c>
      <c r="L118" s="20"/>
      <c r="M118" s="37">
        <v>147.5</v>
      </c>
      <c r="N118" s="23">
        <f t="shared" si="6"/>
        <v>0</v>
      </c>
      <c r="O118" s="32"/>
    </row>
    <row r="119" spans="1:15" ht="12.75">
      <c r="A119" s="31">
        <v>1</v>
      </c>
      <c r="B119" s="20" t="s">
        <v>199</v>
      </c>
      <c r="C119" s="20" t="s">
        <v>200</v>
      </c>
      <c r="D119" s="20" t="s">
        <v>41</v>
      </c>
      <c r="E119" s="21">
        <v>22010</v>
      </c>
      <c r="F119" s="20" t="s">
        <v>70</v>
      </c>
      <c r="G119" s="22">
        <v>150.1</v>
      </c>
      <c r="H119" s="23">
        <v>0</v>
      </c>
      <c r="I119" s="20">
        <v>150</v>
      </c>
      <c r="J119" s="20">
        <v>155</v>
      </c>
      <c r="K119" s="38">
        <v>160</v>
      </c>
      <c r="L119" s="20"/>
      <c r="M119" s="37">
        <v>155</v>
      </c>
      <c r="N119" s="23">
        <f t="shared" si="6"/>
        <v>0</v>
      </c>
      <c r="O119" s="32"/>
    </row>
    <row r="120" spans="1:15" ht="12.75">
      <c r="A120" s="31">
        <v>1</v>
      </c>
      <c r="B120" s="20">
        <v>110</v>
      </c>
      <c r="C120" s="20" t="s">
        <v>201</v>
      </c>
      <c r="D120" s="20" t="s">
        <v>15</v>
      </c>
      <c r="E120" s="21">
        <v>30409</v>
      </c>
      <c r="F120" s="20" t="s">
        <v>13</v>
      </c>
      <c r="G120" s="22">
        <v>109.1</v>
      </c>
      <c r="H120" s="23">
        <v>0.5376</v>
      </c>
      <c r="I120" s="20">
        <v>197.5</v>
      </c>
      <c r="J120" s="38">
        <v>205</v>
      </c>
      <c r="K120" s="38">
        <v>205</v>
      </c>
      <c r="L120" s="20"/>
      <c r="M120" s="37">
        <v>197.5</v>
      </c>
      <c r="N120" s="23">
        <f t="shared" si="6"/>
        <v>106.17599999999999</v>
      </c>
      <c r="O120" s="32"/>
    </row>
    <row r="121" spans="1:15" ht="12.75">
      <c r="A121" s="31">
        <v>2</v>
      </c>
      <c r="B121" s="20">
        <v>110</v>
      </c>
      <c r="C121" s="20" t="s">
        <v>202</v>
      </c>
      <c r="D121" s="20" t="s">
        <v>162</v>
      </c>
      <c r="E121" s="21">
        <v>32253</v>
      </c>
      <c r="F121" s="20" t="s">
        <v>13</v>
      </c>
      <c r="G121" s="22">
        <v>108.8</v>
      </c>
      <c r="H121" s="23">
        <v>0</v>
      </c>
      <c r="I121" s="20">
        <v>167.5</v>
      </c>
      <c r="J121" s="20">
        <v>180</v>
      </c>
      <c r="K121" s="20">
        <v>190</v>
      </c>
      <c r="L121" s="20"/>
      <c r="M121" s="37">
        <v>190</v>
      </c>
      <c r="N121" s="23">
        <f t="shared" si="6"/>
        <v>0</v>
      </c>
      <c r="O121" s="32"/>
    </row>
    <row r="122" spans="1:15" ht="12.75">
      <c r="A122" s="31">
        <v>3</v>
      </c>
      <c r="B122" s="20">
        <v>110</v>
      </c>
      <c r="C122" s="20" t="s">
        <v>203</v>
      </c>
      <c r="D122" s="20" t="s">
        <v>34</v>
      </c>
      <c r="E122" s="21">
        <v>31937</v>
      </c>
      <c r="F122" s="20" t="s">
        <v>13</v>
      </c>
      <c r="G122" s="22">
        <v>106.3</v>
      </c>
      <c r="H122" s="23">
        <v>0</v>
      </c>
      <c r="I122" s="20">
        <v>170</v>
      </c>
      <c r="J122" s="38">
        <v>175</v>
      </c>
      <c r="K122" s="20">
        <v>175</v>
      </c>
      <c r="L122" s="20"/>
      <c r="M122" s="37">
        <v>175</v>
      </c>
      <c r="N122" s="23">
        <f t="shared" si="6"/>
        <v>0</v>
      </c>
      <c r="O122" s="32"/>
    </row>
    <row r="123" spans="1:15" ht="12.75">
      <c r="A123" s="31">
        <v>4</v>
      </c>
      <c r="B123" s="20">
        <v>110</v>
      </c>
      <c r="C123" s="20" t="s">
        <v>204</v>
      </c>
      <c r="D123" s="20" t="s">
        <v>162</v>
      </c>
      <c r="E123" s="21">
        <v>32253</v>
      </c>
      <c r="F123" s="20" t="s">
        <v>13</v>
      </c>
      <c r="G123" s="22">
        <v>109.8</v>
      </c>
      <c r="H123" s="23">
        <v>0</v>
      </c>
      <c r="I123" s="20">
        <v>157.5</v>
      </c>
      <c r="J123" s="20">
        <v>167.5</v>
      </c>
      <c r="K123" s="20">
        <v>175</v>
      </c>
      <c r="L123" s="20"/>
      <c r="M123" s="37">
        <v>175</v>
      </c>
      <c r="N123" s="23">
        <f t="shared" si="6"/>
        <v>0</v>
      </c>
      <c r="O123" s="32"/>
    </row>
    <row r="124" spans="1:15" ht="12.75">
      <c r="A124" s="31">
        <v>1</v>
      </c>
      <c r="B124" s="20">
        <v>125</v>
      </c>
      <c r="C124" s="20" t="s">
        <v>205</v>
      </c>
      <c r="D124" s="20" t="s">
        <v>15</v>
      </c>
      <c r="E124" s="21">
        <v>27067</v>
      </c>
      <c r="F124" s="20" t="s">
        <v>13</v>
      </c>
      <c r="G124" s="22">
        <v>120.6</v>
      </c>
      <c r="H124" s="23">
        <v>0.5264</v>
      </c>
      <c r="I124" s="20">
        <v>200</v>
      </c>
      <c r="J124" s="20">
        <v>210</v>
      </c>
      <c r="K124" s="38">
        <v>217.5</v>
      </c>
      <c r="L124" s="20"/>
      <c r="M124" s="37">
        <v>210</v>
      </c>
      <c r="N124" s="23">
        <f t="shared" si="6"/>
        <v>110.544</v>
      </c>
      <c r="O124" s="32">
        <v>2</v>
      </c>
    </row>
    <row r="125" spans="1:15" ht="12.75">
      <c r="A125" s="31">
        <v>1</v>
      </c>
      <c r="B125" s="20">
        <v>140</v>
      </c>
      <c r="C125" s="20" t="s">
        <v>206</v>
      </c>
      <c r="D125" s="20" t="s">
        <v>34</v>
      </c>
      <c r="E125" s="21">
        <v>30068</v>
      </c>
      <c r="F125" s="20" t="s">
        <v>13</v>
      </c>
      <c r="G125" s="22">
        <v>135.3</v>
      </c>
      <c r="H125" s="23">
        <v>0.5087</v>
      </c>
      <c r="I125" s="20">
        <v>215</v>
      </c>
      <c r="J125" s="20">
        <v>225</v>
      </c>
      <c r="K125" s="38">
        <v>230</v>
      </c>
      <c r="L125" s="20"/>
      <c r="M125" s="37">
        <v>225</v>
      </c>
      <c r="N125" s="23">
        <f t="shared" si="6"/>
        <v>114.45750000000001</v>
      </c>
      <c r="O125" s="32">
        <v>1</v>
      </c>
    </row>
    <row r="126" spans="1:15" ht="12.75">
      <c r="A126" s="31"/>
      <c r="B126" s="20"/>
      <c r="C126" s="33" t="s">
        <v>263</v>
      </c>
      <c r="D126" s="20"/>
      <c r="E126" s="21"/>
      <c r="F126" s="20"/>
      <c r="G126" s="22"/>
      <c r="H126" s="23"/>
      <c r="I126" s="20"/>
      <c r="J126" s="20"/>
      <c r="K126" s="20"/>
      <c r="L126" s="53"/>
      <c r="M126" s="37"/>
      <c r="N126" s="23"/>
      <c r="O126" s="32"/>
    </row>
    <row r="127" spans="1:15" ht="12.75">
      <c r="A127" s="31">
        <v>1</v>
      </c>
      <c r="B127" s="20">
        <v>75</v>
      </c>
      <c r="C127" s="20" t="s">
        <v>207</v>
      </c>
      <c r="D127" s="20" t="s">
        <v>15</v>
      </c>
      <c r="E127" s="21">
        <v>34378</v>
      </c>
      <c r="F127" s="20" t="s">
        <v>22</v>
      </c>
      <c r="G127" s="22">
        <v>72.75</v>
      </c>
      <c r="H127" s="23">
        <v>0</v>
      </c>
      <c r="I127" s="20">
        <v>105</v>
      </c>
      <c r="J127" s="38">
        <v>115</v>
      </c>
      <c r="K127" s="20">
        <v>115</v>
      </c>
      <c r="L127" s="20"/>
      <c r="M127" s="37">
        <v>115</v>
      </c>
      <c r="N127" s="23">
        <f aca="true" t="shared" si="7" ref="N127:N139">M127*H127</f>
        <v>0</v>
      </c>
      <c r="O127" s="32"/>
    </row>
    <row r="128" spans="1:15" ht="12.75">
      <c r="A128" s="31">
        <v>2</v>
      </c>
      <c r="B128" s="20">
        <v>75</v>
      </c>
      <c r="C128" s="20" t="s">
        <v>208</v>
      </c>
      <c r="D128" s="20" t="s">
        <v>15</v>
      </c>
      <c r="E128" s="21">
        <v>34168</v>
      </c>
      <c r="F128" s="20" t="s">
        <v>22</v>
      </c>
      <c r="G128" s="22">
        <v>63.9</v>
      </c>
      <c r="H128" s="23">
        <v>0</v>
      </c>
      <c r="I128" s="20">
        <v>90</v>
      </c>
      <c r="J128" s="20">
        <v>100</v>
      </c>
      <c r="K128" s="38">
        <v>110</v>
      </c>
      <c r="L128" s="20"/>
      <c r="M128" s="37">
        <v>100</v>
      </c>
      <c r="N128" s="23">
        <f t="shared" si="7"/>
        <v>0</v>
      </c>
      <c r="O128" s="32"/>
    </row>
    <row r="129" spans="1:15" ht="12.75">
      <c r="A129" s="31">
        <v>1</v>
      </c>
      <c r="B129" s="20">
        <v>90</v>
      </c>
      <c r="C129" s="20" t="s">
        <v>209</v>
      </c>
      <c r="D129" s="20" t="s">
        <v>15</v>
      </c>
      <c r="E129" s="21">
        <v>23868</v>
      </c>
      <c r="F129" s="20" t="s">
        <v>70</v>
      </c>
      <c r="G129" s="22">
        <v>86.25</v>
      </c>
      <c r="H129" s="23">
        <v>0</v>
      </c>
      <c r="I129" s="20">
        <v>155</v>
      </c>
      <c r="J129" s="20">
        <v>165</v>
      </c>
      <c r="K129" s="38">
        <v>172.5</v>
      </c>
      <c r="L129" s="20"/>
      <c r="M129" s="37">
        <v>165</v>
      </c>
      <c r="N129" s="23">
        <f t="shared" si="7"/>
        <v>0</v>
      </c>
      <c r="O129" s="32"/>
    </row>
    <row r="130" spans="1:15" ht="12.75">
      <c r="A130" s="31">
        <v>2</v>
      </c>
      <c r="B130" s="20">
        <v>90</v>
      </c>
      <c r="C130" s="20" t="s">
        <v>210</v>
      </c>
      <c r="D130" s="20" t="s">
        <v>15</v>
      </c>
      <c r="E130" s="21">
        <v>24885</v>
      </c>
      <c r="F130" s="20" t="s">
        <v>70</v>
      </c>
      <c r="G130" s="22">
        <v>88.5</v>
      </c>
      <c r="H130" s="23">
        <v>0</v>
      </c>
      <c r="I130" s="38">
        <v>155</v>
      </c>
      <c r="J130" s="20">
        <v>157.5</v>
      </c>
      <c r="K130" s="38">
        <v>165</v>
      </c>
      <c r="L130" s="20"/>
      <c r="M130" s="37">
        <v>157.5</v>
      </c>
      <c r="N130" s="23">
        <f t="shared" si="7"/>
        <v>0</v>
      </c>
      <c r="O130" s="32"/>
    </row>
    <row r="131" spans="1:15" ht="12.75">
      <c r="A131" s="31">
        <v>1</v>
      </c>
      <c r="B131" s="20">
        <v>82.5</v>
      </c>
      <c r="C131" s="20" t="s">
        <v>211</v>
      </c>
      <c r="D131" s="20" t="s">
        <v>15</v>
      </c>
      <c r="E131" s="21">
        <v>30426</v>
      </c>
      <c r="F131" s="20" t="s">
        <v>13</v>
      </c>
      <c r="G131" s="22">
        <v>78.85</v>
      </c>
      <c r="H131" s="23">
        <v>0.6399</v>
      </c>
      <c r="I131" s="20">
        <v>195</v>
      </c>
      <c r="J131" s="20">
        <v>205</v>
      </c>
      <c r="K131" s="38">
        <v>210</v>
      </c>
      <c r="L131" s="20"/>
      <c r="M131" s="37">
        <v>205</v>
      </c>
      <c r="N131" s="23">
        <f t="shared" si="7"/>
        <v>131.17950000000002</v>
      </c>
      <c r="O131" s="32">
        <v>1</v>
      </c>
    </row>
    <row r="132" spans="1:15" ht="12.75">
      <c r="A132" s="31">
        <v>2</v>
      </c>
      <c r="B132" s="20">
        <v>82.5</v>
      </c>
      <c r="C132" s="20" t="s">
        <v>212</v>
      </c>
      <c r="D132" s="20" t="s">
        <v>213</v>
      </c>
      <c r="E132" s="21">
        <v>30097</v>
      </c>
      <c r="F132" s="20" t="s">
        <v>13</v>
      </c>
      <c r="G132" s="22">
        <v>75</v>
      </c>
      <c r="H132" s="23">
        <v>0</v>
      </c>
      <c r="I132" s="20">
        <v>157.5</v>
      </c>
      <c r="J132" s="20">
        <v>165</v>
      </c>
      <c r="K132" s="38">
        <v>170</v>
      </c>
      <c r="L132" s="20"/>
      <c r="M132" s="37">
        <v>165</v>
      </c>
      <c r="N132" s="23">
        <f t="shared" si="7"/>
        <v>0</v>
      </c>
      <c r="O132" s="32"/>
    </row>
    <row r="133" spans="1:15" ht="12.75">
      <c r="A133" s="31">
        <v>3</v>
      </c>
      <c r="B133" s="20">
        <v>82.5</v>
      </c>
      <c r="C133" s="20" t="s">
        <v>214</v>
      </c>
      <c r="D133" s="20" t="s">
        <v>213</v>
      </c>
      <c r="E133" s="21">
        <v>31452</v>
      </c>
      <c r="F133" s="20" t="s">
        <v>13</v>
      </c>
      <c r="G133" s="22">
        <v>80.005</v>
      </c>
      <c r="H133" s="23">
        <v>0</v>
      </c>
      <c r="I133" s="20">
        <v>145</v>
      </c>
      <c r="J133" s="20">
        <v>155</v>
      </c>
      <c r="K133" s="38">
        <v>160</v>
      </c>
      <c r="L133" s="20"/>
      <c r="M133" s="37">
        <v>155</v>
      </c>
      <c r="N133" s="23">
        <f t="shared" si="7"/>
        <v>0</v>
      </c>
      <c r="O133" s="32"/>
    </row>
    <row r="134" spans="1:15" ht="12.75">
      <c r="A134" s="31">
        <v>4</v>
      </c>
      <c r="B134" s="20">
        <v>82.5</v>
      </c>
      <c r="C134" s="20" t="s">
        <v>215</v>
      </c>
      <c r="D134" s="20" t="s">
        <v>15</v>
      </c>
      <c r="E134" s="21">
        <v>31627</v>
      </c>
      <c r="F134" s="20" t="s">
        <v>13</v>
      </c>
      <c r="G134" s="22">
        <v>81.05</v>
      </c>
      <c r="H134" s="23">
        <v>0</v>
      </c>
      <c r="I134" s="20">
        <v>147.5</v>
      </c>
      <c r="J134" s="38">
        <v>157.5</v>
      </c>
      <c r="K134" s="38">
        <v>157.5</v>
      </c>
      <c r="L134" s="20"/>
      <c r="M134" s="37">
        <v>147.5</v>
      </c>
      <c r="N134" s="23">
        <f t="shared" si="7"/>
        <v>0</v>
      </c>
      <c r="O134" s="32"/>
    </row>
    <row r="135" spans="1:15" ht="12.75">
      <c r="A135" s="31">
        <v>5</v>
      </c>
      <c r="B135" s="20">
        <v>82.5</v>
      </c>
      <c r="C135" s="20" t="s">
        <v>216</v>
      </c>
      <c r="D135" s="20" t="s">
        <v>213</v>
      </c>
      <c r="E135" s="21">
        <v>32352</v>
      </c>
      <c r="F135" s="20" t="s">
        <v>13</v>
      </c>
      <c r="G135" s="22">
        <v>82</v>
      </c>
      <c r="H135" s="23">
        <v>0</v>
      </c>
      <c r="I135" s="20">
        <v>145</v>
      </c>
      <c r="J135" s="38">
        <v>155</v>
      </c>
      <c r="K135" s="38">
        <v>155</v>
      </c>
      <c r="L135" s="20"/>
      <c r="M135" s="37">
        <v>145</v>
      </c>
      <c r="N135" s="23">
        <f t="shared" si="7"/>
        <v>0</v>
      </c>
      <c r="O135" s="32"/>
    </row>
    <row r="136" spans="1:15" ht="12.75">
      <c r="A136" s="31">
        <v>6</v>
      </c>
      <c r="B136" s="20">
        <v>82.5</v>
      </c>
      <c r="C136" s="20" t="s">
        <v>217</v>
      </c>
      <c r="D136" s="20" t="s">
        <v>162</v>
      </c>
      <c r="E136" s="21">
        <v>31787</v>
      </c>
      <c r="F136" s="20" t="s">
        <v>13</v>
      </c>
      <c r="G136" s="22">
        <v>80.7</v>
      </c>
      <c r="H136" s="23">
        <v>0</v>
      </c>
      <c r="I136" s="38">
        <v>180</v>
      </c>
      <c r="J136" s="38">
        <v>185</v>
      </c>
      <c r="K136" s="38">
        <v>185</v>
      </c>
      <c r="L136" s="20"/>
      <c r="M136" s="37">
        <v>0</v>
      </c>
      <c r="N136" s="23">
        <f t="shared" si="7"/>
        <v>0</v>
      </c>
      <c r="O136" s="32"/>
    </row>
    <row r="137" spans="1:15" ht="12.75">
      <c r="A137" s="31">
        <v>1</v>
      </c>
      <c r="B137" s="20">
        <v>90</v>
      </c>
      <c r="C137" s="20" t="s">
        <v>218</v>
      </c>
      <c r="D137" s="20" t="s">
        <v>162</v>
      </c>
      <c r="E137" s="21">
        <v>32085</v>
      </c>
      <c r="F137" s="20" t="s">
        <v>13</v>
      </c>
      <c r="G137" s="22">
        <v>86.4</v>
      </c>
      <c r="H137" s="23">
        <v>0.6004</v>
      </c>
      <c r="I137" s="20">
        <v>195</v>
      </c>
      <c r="J137" s="20">
        <v>205</v>
      </c>
      <c r="K137" s="38">
        <v>210</v>
      </c>
      <c r="L137" s="20"/>
      <c r="M137" s="37">
        <v>205</v>
      </c>
      <c r="N137" s="23">
        <f t="shared" si="7"/>
        <v>123.08200000000001</v>
      </c>
      <c r="O137" s="32">
        <v>3</v>
      </c>
    </row>
    <row r="138" spans="1:15" ht="12.75">
      <c r="A138" s="31">
        <v>2</v>
      </c>
      <c r="B138" s="20">
        <v>90</v>
      </c>
      <c r="C138" s="20" t="s">
        <v>219</v>
      </c>
      <c r="D138" s="20" t="s">
        <v>15</v>
      </c>
      <c r="E138" s="21">
        <v>30298</v>
      </c>
      <c r="F138" s="20" t="s">
        <v>13</v>
      </c>
      <c r="G138" s="22">
        <v>90</v>
      </c>
      <c r="H138" s="23">
        <v>0</v>
      </c>
      <c r="I138" s="20">
        <v>187.5</v>
      </c>
      <c r="J138" s="20">
        <v>192.5</v>
      </c>
      <c r="K138" s="20">
        <v>197.5</v>
      </c>
      <c r="L138" s="20"/>
      <c r="M138" s="37">
        <v>197.5</v>
      </c>
      <c r="N138" s="23">
        <f t="shared" si="7"/>
        <v>0</v>
      </c>
      <c r="O138" s="32"/>
    </row>
    <row r="139" spans="1:15" ht="12.75">
      <c r="A139" s="31">
        <v>3</v>
      </c>
      <c r="B139" s="20">
        <v>90</v>
      </c>
      <c r="C139" s="20" t="s">
        <v>220</v>
      </c>
      <c r="D139" s="20" t="s">
        <v>15</v>
      </c>
      <c r="E139" s="21">
        <v>30283</v>
      </c>
      <c r="F139" s="20" t="s">
        <v>13</v>
      </c>
      <c r="G139" s="22">
        <v>90</v>
      </c>
      <c r="H139" s="23">
        <v>0</v>
      </c>
      <c r="I139" s="20">
        <v>170</v>
      </c>
      <c r="J139" s="38">
        <v>177.5</v>
      </c>
      <c r="K139" s="20">
        <v>180</v>
      </c>
      <c r="L139" s="20"/>
      <c r="M139" s="37">
        <v>180</v>
      </c>
      <c r="N139" s="23">
        <f t="shared" si="7"/>
        <v>0</v>
      </c>
      <c r="O139" s="32"/>
    </row>
    <row r="140" spans="1:15" ht="12.75">
      <c r="A140" s="31">
        <v>1</v>
      </c>
      <c r="B140" s="20">
        <v>100</v>
      </c>
      <c r="C140" s="20" t="s">
        <v>222</v>
      </c>
      <c r="D140" s="20" t="s">
        <v>15</v>
      </c>
      <c r="E140" s="21">
        <v>24326</v>
      </c>
      <c r="F140" s="20" t="s">
        <v>13</v>
      </c>
      <c r="G140" s="22">
        <v>97.65</v>
      </c>
      <c r="H140" s="23">
        <v>0.5599</v>
      </c>
      <c r="I140" s="20">
        <v>230</v>
      </c>
      <c r="J140" s="38">
        <v>235</v>
      </c>
      <c r="K140" s="38">
        <v>235</v>
      </c>
      <c r="L140" s="20"/>
      <c r="M140" s="37">
        <v>230</v>
      </c>
      <c r="N140" s="23">
        <f aca="true" t="shared" si="8" ref="N140:N151">M140*H140</f>
        <v>128.777</v>
      </c>
      <c r="O140" s="32">
        <v>2</v>
      </c>
    </row>
    <row r="141" spans="1:15" ht="12.75">
      <c r="A141" s="31">
        <v>2</v>
      </c>
      <c r="B141" s="20">
        <v>100</v>
      </c>
      <c r="C141" s="20" t="s">
        <v>223</v>
      </c>
      <c r="D141" s="20" t="s">
        <v>15</v>
      </c>
      <c r="E141" s="21">
        <v>30536</v>
      </c>
      <c r="F141" s="20" t="s">
        <v>13</v>
      </c>
      <c r="G141" s="22">
        <v>92.15</v>
      </c>
      <c r="H141" s="23">
        <v>0</v>
      </c>
      <c r="I141" s="20">
        <v>205</v>
      </c>
      <c r="J141" s="20">
        <v>215</v>
      </c>
      <c r="K141" s="38">
        <v>220</v>
      </c>
      <c r="L141" s="20"/>
      <c r="M141" s="37">
        <v>215</v>
      </c>
      <c r="N141" s="23">
        <f t="shared" si="8"/>
        <v>0</v>
      </c>
      <c r="O141" s="32"/>
    </row>
    <row r="142" spans="1:15" ht="12.75">
      <c r="A142" s="31">
        <v>3</v>
      </c>
      <c r="B142" s="20">
        <v>100</v>
      </c>
      <c r="C142" s="20" t="s">
        <v>224</v>
      </c>
      <c r="D142" s="20" t="s">
        <v>15</v>
      </c>
      <c r="E142" s="21">
        <v>32910</v>
      </c>
      <c r="F142" s="20" t="s">
        <v>13</v>
      </c>
      <c r="G142" s="22">
        <v>99.5</v>
      </c>
      <c r="H142" s="23">
        <v>0</v>
      </c>
      <c r="I142" s="20">
        <v>185</v>
      </c>
      <c r="J142" s="20">
        <v>190</v>
      </c>
      <c r="K142" s="20">
        <v>195</v>
      </c>
      <c r="L142" s="20"/>
      <c r="M142" s="37">
        <v>195</v>
      </c>
      <c r="N142" s="23">
        <f t="shared" si="8"/>
        <v>0</v>
      </c>
      <c r="O142" s="32"/>
    </row>
    <row r="143" spans="1:15" ht="12.75">
      <c r="A143" s="31">
        <v>4</v>
      </c>
      <c r="B143" s="20">
        <v>100</v>
      </c>
      <c r="C143" s="20" t="s">
        <v>225</v>
      </c>
      <c r="D143" s="20" t="s">
        <v>15</v>
      </c>
      <c r="E143" s="21">
        <v>31081</v>
      </c>
      <c r="F143" s="20" t="s">
        <v>13</v>
      </c>
      <c r="G143" s="22">
        <v>99.65</v>
      </c>
      <c r="H143" s="23">
        <v>0</v>
      </c>
      <c r="I143" s="20">
        <v>180</v>
      </c>
      <c r="J143" s="38">
        <v>190</v>
      </c>
      <c r="K143" s="38">
        <v>192.5</v>
      </c>
      <c r="L143" s="20"/>
      <c r="M143" s="37">
        <v>180</v>
      </c>
      <c r="N143" s="23">
        <f t="shared" si="8"/>
        <v>0</v>
      </c>
      <c r="O143" s="32"/>
    </row>
    <row r="144" spans="1:15" ht="12.75">
      <c r="A144" s="31">
        <v>1</v>
      </c>
      <c r="B144" s="20">
        <v>110</v>
      </c>
      <c r="C144" s="20" t="s">
        <v>226</v>
      </c>
      <c r="D144" s="20" t="s">
        <v>36</v>
      </c>
      <c r="E144" s="21">
        <v>33249</v>
      </c>
      <c r="F144" s="20" t="s">
        <v>13</v>
      </c>
      <c r="G144" s="22">
        <v>105</v>
      </c>
      <c r="H144" s="23">
        <v>0.5437</v>
      </c>
      <c r="I144" s="20">
        <v>205</v>
      </c>
      <c r="J144" s="20">
        <v>212.5</v>
      </c>
      <c r="K144" s="20">
        <v>220</v>
      </c>
      <c r="L144" s="20"/>
      <c r="M144" s="37">
        <v>220</v>
      </c>
      <c r="N144" s="23">
        <f t="shared" si="8"/>
        <v>119.61399999999999</v>
      </c>
      <c r="O144" s="32"/>
    </row>
    <row r="145" spans="1:15" ht="12.75">
      <c r="A145" s="31">
        <v>2</v>
      </c>
      <c r="B145" s="20">
        <v>110</v>
      </c>
      <c r="C145" s="20" t="s">
        <v>227</v>
      </c>
      <c r="D145" s="20" t="s">
        <v>121</v>
      </c>
      <c r="E145" s="21">
        <v>29343</v>
      </c>
      <c r="F145" s="20" t="s">
        <v>13</v>
      </c>
      <c r="G145" s="22">
        <v>103.4</v>
      </c>
      <c r="H145" s="23">
        <v>0</v>
      </c>
      <c r="I145" s="20">
        <v>165</v>
      </c>
      <c r="J145" s="20">
        <v>172.5</v>
      </c>
      <c r="K145" s="38">
        <v>177.5</v>
      </c>
      <c r="L145" s="20"/>
      <c r="M145" s="37">
        <v>172.5</v>
      </c>
      <c r="N145" s="23">
        <f t="shared" si="8"/>
        <v>0</v>
      </c>
      <c r="O145" s="32"/>
    </row>
    <row r="146" spans="1:15" ht="12.75">
      <c r="A146" s="31">
        <v>3</v>
      </c>
      <c r="B146" s="20">
        <v>110</v>
      </c>
      <c r="C146" s="20" t="s">
        <v>228</v>
      </c>
      <c r="D146" s="20" t="s">
        <v>213</v>
      </c>
      <c r="E146" s="21">
        <v>31142</v>
      </c>
      <c r="F146" s="20" t="s">
        <v>13</v>
      </c>
      <c r="G146" s="22">
        <v>104.2</v>
      </c>
      <c r="H146" s="23">
        <v>0</v>
      </c>
      <c r="I146" s="20">
        <v>150</v>
      </c>
      <c r="J146" s="38">
        <v>157.5</v>
      </c>
      <c r="K146" s="38">
        <v>157.5</v>
      </c>
      <c r="L146" s="20"/>
      <c r="M146" s="37">
        <v>150</v>
      </c>
      <c r="N146" s="23">
        <f t="shared" si="8"/>
        <v>0</v>
      </c>
      <c r="O146" s="32"/>
    </row>
    <row r="147" spans="1:15" ht="12.75">
      <c r="A147" s="31">
        <v>1</v>
      </c>
      <c r="B147" s="20">
        <v>125</v>
      </c>
      <c r="C147" s="20" t="s">
        <v>229</v>
      </c>
      <c r="D147" s="20" t="s">
        <v>162</v>
      </c>
      <c r="E147" s="21">
        <v>31284</v>
      </c>
      <c r="F147" s="20" t="s">
        <v>13</v>
      </c>
      <c r="G147" s="22">
        <v>117.2</v>
      </c>
      <c r="H147" s="23">
        <v>0.5295</v>
      </c>
      <c r="I147" s="20">
        <v>205</v>
      </c>
      <c r="J147" s="20">
        <v>212.5</v>
      </c>
      <c r="K147" s="20">
        <v>217.5</v>
      </c>
      <c r="L147" s="20"/>
      <c r="M147" s="37">
        <v>217.5</v>
      </c>
      <c r="N147" s="23">
        <f t="shared" si="8"/>
        <v>115.16624999999999</v>
      </c>
      <c r="O147" s="32"/>
    </row>
    <row r="148" spans="1:15" ht="12.75">
      <c r="A148" s="31">
        <v>2</v>
      </c>
      <c r="B148" s="20">
        <v>125</v>
      </c>
      <c r="C148" s="20" t="s">
        <v>230</v>
      </c>
      <c r="D148" s="20" t="s">
        <v>121</v>
      </c>
      <c r="E148" s="21">
        <v>32215</v>
      </c>
      <c r="F148" s="20" t="s">
        <v>13</v>
      </c>
      <c r="G148" s="22">
        <v>122.3</v>
      </c>
      <c r="H148" s="23">
        <v>0</v>
      </c>
      <c r="I148" s="20">
        <v>185</v>
      </c>
      <c r="J148" s="38">
        <v>192.5</v>
      </c>
      <c r="K148" s="38">
        <v>192.5</v>
      </c>
      <c r="L148" s="20"/>
      <c r="M148" s="37">
        <v>185</v>
      </c>
      <c r="N148" s="23">
        <f t="shared" si="8"/>
        <v>0</v>
      </c>
      <c r="O148" s="32"/>
    </row>
    <row r="149" spans="1:15" ht="12.75">
      <c r="A149" s="31">
        <v>1</v>
      </c>
      <c r="B149" s="20" t="s">
        <v>199</v>
      </c>
      <c r="C149" s="20" t="s">
        <v>221</v>
      </c>
      <c r="D149" s="20" t="s">
        <v>15</v>
      </c>
      <c r="E149" s="21">
        <v>26955</v>
      </c>
      <c r="F149" s="20" t="s">
        <v>70</v>
      </c>
      <c r="G149" s="22">
        <v>142.9</v>
      </c>
      <c r="H149" s="23">
        <v>0</v>
      </c>
      <c r="I149" s="38">
        <v>220</v>
      </c>
      <c r="J149" s="38">
        <v>220</v>
      </c>
      <c r="K149" s="20">
        <v>220</v>
      </c>
      <c r="L149" s="20"/>
      <c r="M149" s="37">
        <v>220</v>
      </c>
      <c r="N149" s="23">
        <f>M149*H149</f>
        <v>0</v>
      </c>
      <c r="O149" s="32"/>
    </row>
    <row r="150" spans="1:15" ht="12.75">
      <c r="A150" s="31">
        <v>1</v>
      </c>
      <c r="B150" s="20" t="s">
        <v>199</v>
      </c>
      <c r="C150" s="20" t="s">
        <v>231</v>
      </c>
      <c r="D150" s="20" t="s">
        <v>194</v>
      </c>
      <c r="E150" s="21">
        <v>27976</v>
      </c>
      <c r="F150" s="20" t="s">
        <v>13</v>
      </c>
      <c r="G150" s="22">
        <v>147.9</v>
      </c>
      <c r="H150" s="23">
        <v>0.4951</v>
      </c>
      <c r="I150" s="20">
        <v>230</v>
      </c>
      <c r="J150" s="20">
        <v>240</v>
      </c>
      <c r="K150" s="38">
        <v>245</v>
      </c>
      <c r="L150" s="20"/>
      <c r="M150" s="37">
        <v>240</v>
      </c>
      <c r="N150" s="23">
        <f t="shared" si="8"/>
        <v>118.824</v>
      </c>
      <c r="O150" s="32"/>
    </row>
    <row r="151" spans="1:15" ht="13.5" thickBot="1">
      <c r="A151" s="84">
        <v>2</v>
      </c>
      <c r="B151" s="85" t="s">
        <v>199</v>
      </c>
      <c r="C151" s="85" t="s">
        <v>221</v>
      </c>
      <c r="D151" s="85" t="s">
        <v>15</v>
      </c>
      <c r="E151" s="86">
        <v>26955</v>
      </c>
      <c r="F151" s="85" t="s">
        <v>13</v>
      </c>
      <c r="G151" s="87">
        <v>142.9</v>
      </c>
      <c r="H151" s="88">
        <v>0</v>
      </c>
      <c r="I151" s="89">
        <v>220</v>
      </c>
      <c r="J151" s="89">
        <v>220</v>
      </c>
      <c r="K151" s="85">
        <v>220</v>
      </c>
      <c r="L151" s="85"/>
      <c r="M151" s="90">
        <v>220</v>
      </c>
      <c r="N151" s="88">
        <f t="shared" si="8"/>
        <v>0</v>
      </c>
      <c r="O151" s="91"/>
    </row>
    <row r="153" ht="15">
      <c r="A153" s="131" t="s">
        <v>270</v>
      </c>
    </row>
    <row r="154" ht="15">
      <c r="A154" s="131" t="s">
        <v>271</v>
      </c>
    </row>
    <row r="155" ht="15">
      <c r="A155" s="131" t="s">
        <v>272</v>
      </c>
    </row>
    <row r="156" ht="15">
      <c r="A156" s="131" t="s">
        <v>273</v>
      </c>
    </row>
  </sheetData>
  <sheetProtection selectLockedCells="1" selectUnlockedCells="1"/>
  <mergeCells count="10"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18055555555555" footer="0.5118055555555555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7.00390625" style="0" customWidth="1"/>
    <col min="3" max="3" width="25.875" style="0" customWidth="1"/>
    <col min="4" max="4" width="17.625" style="0" customWidth="1"/>
    <col min="5" max="5" width="14.75390625" style="0" customWidth="1"/>
    <col min="6" max="6" width="12.375" style="0" customWidth="1"/>
  </cols>
  <sheetData>
    <row r="1" spans="1:14" s="1" customFormat="1" ht="20.25">
      <c r="A1" s="78" t="s">
        <v>258</v>
      </c>
      <c r="C1" s="19"/>
      <c r="D1" s="4"/>
      <c r="E1" s="5"/>
      <c r="G1" s="6"/>
      <c r="H1" s="7"/>
      <c r="I1" s="4"/>
      <c r="J1" s="4"/>
      <c r="K1" s="4"/>
      <c r="L1" s="4"/>
      <c r="M1" s="8"/>
      <c r="N1" s="3"/>
    </row>
    <row r="2" spans="1:14" s="1" customFormat="1" ht="20.25">
      <c r="A2" s="78" t="s">
        <v>257</v>
      </c>
      <c r="C2" s="19"/>
      <c r="D2" s="4"/>
      <c r="E2" s="5"/>
      <c r="G2" s="6"/>
      <c r="H2" s="7"/>
      <c r="I2" s="4"/>
      <c r="J2" s="4"/>
      <c r="K2" s="4"/>
      <c r="L2" s="4"/>
      <c r="M2" s="8"/>
      <c r="N2" s="3"/>
    </row>
    <row r="3" spans="1:14" s="1" customFormat="1" ht="20.25">
      <c r="A3" s="78" t="s">
        <v>260</v>
      </c>
      <c r="C3" s="19"/>
      <c r="D3" s="4"/>
      <c r="E3" s="5"/>
      <c r="G3" s="6"/>
      <c r="H3" s="7"/>
      <c r="I3" s="4"/>
      <c r="J3" s="4"/>
      <c r="K3" s="4"/>
      <c r="L3" s="4"/>
      <c r="M3" s="8"/>
      <c r="N3" s="3"/>
    </row>
    <row r="4" spans="3:14" s="9" customFormat="1" ht="12" thickBot="1">
      <c r="C4" s="10"/>
      <c r="D4" s="10"/>
      <c r="E4" s="10"/>
      <c r="F4" s="10"/>
      <c r="G4" s="11"/>
      <c r="H4" s="12"/>
      <c r="I4" s="10"/>
      <c r="J4" s="10"/>
      <c r="K4" s="10"/>
      <c r="L4" s="10"/>
      <c r="M4" s="52"/>
      <c r="N4" s="14"/>
    </row>
    <row r="5" spans="1:14" s="1" customFormat="1" ht="13.5" customHeight="1" thickBot="1">
      <c r="A5" s="71" t="s">
        <v>0</v>
      </c>
      <c r="B5" s="73" t="s">
        <v>1</v>
      </c>
      <c r="C5" s="73" t="s">
        <v>2</v>
      </c>
      <c r="D5" s="73" t="s">
        <v>10</v>
      </c>
      <c r="E5" s="73" t="s">
        <v>3</v>
      </c>
      <c r="F5" s="73" t="s">
        <v>4</v>
      </c>
      <c r="G5" s="68" t="s">
        <v>5</v>
      </c>
      <c r="H5" s="79" t="s">
        <v>6</v>
      </c>
      <c r="I5" s="80" t="s">
        <v>7</v>
      </c>
      <c r="J5" s="80"/>
      <c r="K5" s="80"/>
      <c r="L5" s="80"/>
      <c r="M5" s="80"/>
      <c r="N5" s="92"/>
    </row>
    <row r="6" spans="1:14" s="18" customFormat="1" ht="12" thickBot="1">
      <c r="A6" s="72"/>
      <c r="B6" s="77"/>
      <c r="C6" s="77"/>
      <c r="D6" s="77"/>
      <c r="E6" s="77"/>
      <c r="F6" s="77"/>
      <c r="G6" s="98"/>
      <c r="H6" s="99"/>
      <c r="I6" s="100">
        <v>1</v>
      </c>
      <c r="J6" s="100">
        <v>2</v>
      </c>
      <c r="K6" s="100">
        <v>3</v>
      </c>
      <c r="L6" s="100">
        <v>4</v>
      </c>
      <c r="M6" s="100" t="s">
        <v>9</v>
      </c>
      <c r="N6" s="101" t="s">
        <v>6</v>
      </c>
    </row>
    <row r="7" spans="1:14" s="1" customFormat="1" ht="12.75">
      <c r="A7" s="95"/>
      <c r="B7" s="46"/>
      <c r="C7" s="96" t="s">
        <v>180</v>
      </c>
      <c r="D7" s="46"/>
      <c r="E7" s="47"/>
      <c r="F7" s="46"/>
      <c r="G7" s="48"/>
      <c r="H7" s="49"/>
      <c r="I7" s="46"/>
      <c r="J7" s="46"/>
      <c r="K7" s="46"/>
      <c r="L7" s="46"/>
      <c r="M7" s="50"/>
      <c r="N7" s="97"/>
    </row>
    <row r="8" spans="1:14" s="1" customFormat="1" ht="12.75">
      <c r="A8" s="31">
        <v>1</v>
      </c>
      <c r="B8" s="20" t="s">
        <v>181</v>
      </c>
      <c r="C8" s="20" t="s">
        <v>182</v>
      </c>
      <c r="D8" s="20" t="s">
        <v>12</v>
      </c>
      <c r="E8" s="21">
        <v>31471</v>
      </c>
      <c r="F8" s="20" t="s">
        <v>13</v>
      </c>
      <c r="G8" s="22">
        <v>108.2</v>
      </c>
      <c r="H8" s="23">
        <v>0.5388</v>
      </c>
      <c r="I8" s="20">
        <v>260</v>
      </c>
      <c r="J8" s="20">
        <v>270</v>
      </c>
      <c r="K8" s="38">
        <v>280</v>
      </c>
      <c r="L8" s="20"/>
      <c r="M8" s="37">
        <v>270</v>
      </c>
      <c r="N8" s="93">
        <f aca="true" t="shared" si="0" ref="N8:N14">M8*H8</f>
        <v>145.476</v>
      </c>
    </row>
    <row r="9" spans="1:14" s="1" customFormat="1" ht="12.75">
      <c r="A9" s="31">
        <v>2</v>
      </c>
      <c r="B9" s="20" t="s">
        <v>181</v>
      </c>
      <c r="C9" s="20" t="s">
        <v>183</v>
      </c>
      <c r="D9" s="20" t="s">
        <v>41</v>
      </c>
      <c r="E9" s="21">
        <v>24530</v>
      </c>
      <c r="F9" s="20" t="s">
        <v>13</v>
      </c>
      <c r="G9" s="22">
        <v>111.2</v>
      </c>
      <c r="H9" s="23">
        <v>0.5351</v>
      </c>
      <c r="I9" s="38">
        <v>240</v>
      </c>
      <c r="J9" s="20">
        <v>240</v>
      </c>
      <c r="K9" s="20">
        <v>245</v>
      </c>
      <c r="L9" s="20"/>
      <c r="M9" s="37">
        <v>245</v>
      </c>
      <c r="N9" s="93">
        <f t="shared" si="0"/>
        <v>131.0995</v>
      </c>
    </row>
    <row r="10" spans="1:14" s="1" customFormat="1" ht="12.75">
      <c r="A10" s="31">
        <v>3</v>
      </c>
      <c r="B10" s="20" t="s">
        <v>181</v>
      </c>
      <c r="C10" s="20" t="s">
        <v>184</v>
      </c>
      <c r="D10" s="20" t="s">
        <v>15</v>
      </c>
      <c r="E10" s="21">
        <v>31594</v>
      </c>
      <c r="F10" s="20" t="s">
        <v>13</v>
      </c>
      <c r="G10" s="22">
        <v>97.75</v>
      </c>
      <c r="H10" s="23">
        <v>0.5597</v>
      </c>
      <c r="I10" s="38">
        <v>185</v>
      </c>
      <c r="J10" s="20">
        <v>185</v>
      </c>
      <c r="K10" s="38">
        <v>192.5</v>
      </c>
      <c r="L10" s="20"/>
      <c r="M10" s="37">
        <v>185</v>
      </c>
      <c r="N10" s="93">
        <f t="shared" si="0"/>
        <v>103.5445</v>
      </c>
    </row>
    <row r="11" spans="1:14" s="1" customFormat="1" ht="12.75">
      <c r="A11" s="31">
        <v>4</v>
      </c>
      <c r="B11" s="20" t="s">
        <v>181</v>
      </c>
      <c r="C11" s="20" t="s">
        <v>185</v>
      </c>
      <c r="D11" s="20" t="s">
        <v>15</v>
      </c>
      <c r="E11" s="21">
        <v>34859</v>
      </c>
      <c r="F11" s="20" t="s">
        <v>13</v>
      </c>
      <c r="G11" s="22">
        <v>108.5</v>
      </c>
      <c r="H11" s="23">
        <v>0.5384</v>
      </c>
      <c r="I11" s="20">
        <v>170</v>
      </c>
      <c r="J11" s="20">
        <v>185</v>
      </c>
      <c r="K11" s="38">
        <v>200</v>
      </c>
      <c r="L11" s="20"/>
      <c r="M11" s="37">
        <v>185</v>
      </c>
      <c r="N11" s="93">
        <f t="shared" si="0"/>
        <v>99.604</v>
      </c>
    </row>
    <row r="12" spans="1:14" s="1" customFormat="1" ht="12.75">
      <c r="A12" s="31" t="s">
        <v>125</v>
      </c>
      <c r="B12" s="20" t="s">
        <v>181</v>
      </c>
      <c r="C12" s="20" t="s">
        <v>186</v>
      </c>
      <c r="D12" s="20" t="s">
        <v>162</v>
      </c>
      <c r="E12" s="21">
        <v>30516</v>
      </c>
      <c r="F12" s="20" t="s">
        <v>13</v>
      </c>
      <c r="G12" s="22">
        <v>54.75</v>
      </c>
      <c r="H12" s="23">
        <v>0.8961</v>
      </c>
      <c r="I12" s="38">
        <v>135</v>
      </c>
      <c r="J12" s="38">
        <v>140</v>
      </c>
      <c r="K12" s="38">
        <v>140</v>
      </c>
      <c r="L12" s="20"/>
      <c r="M12" s="38">
        <v>0</v>
      </c>
      <c r="N12" s="93">
        <f t="shared" si="0"/>
        <v>0</v>
      </c>
    </row>
    <row r="13" spans="1:14" s="1" customFormat="1" ht="12.75">
      <c r="A13" s="31" t="s">
        <v>125</v>
      </c>
      <c r="B13" s="20" t="s">
        <v>181</v>
      </c>
      <c r="C13" s="20" t="s">
        <v>187</v>
      </c>
      <c r="D13" s="20" t="s">
        <v>15</v>
      </c>
      <c r="E13" s="21">
        <v>32281</v>
      </c>
      <c r="F13" s="20" t="s">
        <v>13</v>
      </c>
      <c r="G13" s="22">
        <v>95.25</v>
      </c>
      <c r="H13" s="23">
        <v>0.5669</v>
      </c>
      <c r="I13" s="38">
        <v>280</v>
      </c>
      <c r="J13" s="38">
        <v>290</v>
      </c>
      <c r="K13" s="38">
        <v>290</v>
      </c>
      <c r="L13" s="20"/>
      <c r="M13" s="38">
        <v>0</v>
      </c>
      <c r="N13" s="93">
        <f t="shared" si="0"/>
        <v>0</v>
      </c>
    </row>
    <row r="14" spans="1:14" s="1" customFormat="1" ht="13.5" thickBot="1">
      <c r="A14" s="84" t="s">
        <v>125</v>
      </c>
      <c r="B14" s="85" t="s">
        <v>181</v>
      </c>
      <c r="C14" s="85" t="s">
        <v>188</v>
      </c>
      <c r="D14" s="85" t="s">
        <v>15</v>
      </c>
      <c r="E14" s="86">
        <v>35595</v>
      </c>
      <c r="F14" s="85" t="s">
        <v>13</v>
      </c>
      <c r="G14" s="87">
        <v>106.5</v>
      </c>
      <c r="H14" s="88">
        <v>0.5413</v>
      </c>
      <c r="I14" s="89">
        <v>325</v>
      </c>
      <c r="J14" s="89">
        <v>330</v>
      </c>
      <c r="K14" s="89">
        <v>330</v>
      </c>
      <c r="L14" s="85"/>
      <c r="M14" s="89">
        <v>0</v>
      </c>
      <c r="N14" s="94">
        <f t="shared" si="0"/>
        <v>0</v>
      </c>
    </row>
    <row r="16" ht="15">
      <c r="A16" s="131" t="s">
        <v>270</v>
      </c>
    </row>
    <row r="17" ht="15">
      <c r="A17" s="131" t="s">
        <v>271</v>
      </c>
    </row>
    <row r="18" ht="15">
      <c r="A18" s="131" t="s">
        <v>272</v>
      </c>
    </row>
    <row r="19" ht="15">
      <c r="A19" s="131" t="s">
        <v>273</v>
      </c>
    </row>
  </sheetData>
  <sheetProtection/>
  <mergeCells count="9">
    <mergeCell ref="G5:G6"/>
    <mergeCell ref="H5:H6"/>
    <mergeCell ref="I5:N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Q1" sqref="Q1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3.25390625" style="1" customWidth="1"/>
    <col min="4" max="4" width="15.125" style="1" bestFit="1" customWidth="1"/>
    <col min="5" max="5" width="13.25390625" style="1" customWidth="1"/>
    <col min="6" max="6" width="14.125" style="1" customWidth="1"/>
    <col min="7" max="7" width="6.75390625" style="2" bestFit="1" customWidth="1"/>
    <col min="8" max="8" width="6.625" style="3" bestFit="1" customWidth="1"/>
    <col min="9" max="9" width="6.25390625" style="1" bestFit="1" customWidth="1"/>
    <col min="10" max="10" width="5.875" style="1" customWidth="1"/>
    <col min="11" max="11" width="6.125" style="1" customWidth="1"/>
    <col min="12" max="12" width="3.625" style="1" customWidth="1"/>
    <col min="13" max="13" width="6.625" style="1" bestFit="1" customWidth="1"/>
    <col min="14" max="14" width="8.625" style="3" bestFit="1" customWidth="1"/>
    <col min="15" max="15" width="11.375" style="1" customWidth="1"/>
    <col min="16" max="16384" width="9.125" style="1" customWidth="1"/>
  </cols>
  <sheetData>
    <row r="1" spans="1:13" ht="20.25">
      <c r="A1" s="78" t="s">
        <v>258</v>
      </c>
      <c r="C1" s="19"/>
      <c r="D1" s="4"/>
      <c r="E1" s="5"/>
      <c r="G1" s="6"/>
      <c r="H1" s="7"/>
      <c r="I1" s="4"/>
      <c r="J1" s="4"/>
      <c r="K1" s="4"/>
      <c r="L1" s="4"/>
      <c r="M1" s="8"/>
    </row>
    <row r="2" spans="1:13" ht="20.25">
      <c r="A2" s="78" t="s">
        <v>257</v>
      </c>
      <c r="C2" s="19"/>
      <c r="D2" s="4"/>
      <c r="E2" s="5"/>
      <c r="G2" s="6"/>
      <c r="H2" s="7"/>
      <c r="I2" s="4"/>
      <c r="J2" s="4"/>
      <c r="K2" s="4"/>
      <c r="L2" s="4"/>
      <c r="M2" s="8"/>
    </row>
    <row r="3" spans="1:13" ht="20.25">
      <c r="A3" s="78" t="s">
        <v>266</v>
      </c>
      <c r="C3" s="19"/>
      <c r="D3" s="4"/>
      <c r="E3" s="5"/>
      <c r="G3" s="6"/>
      <c r="H3" s="7"/>
      <c r="I3" s="4"/>
      <c r="J3" s="4"/>
      <c r="K3" s="4"/>
      <c r="L3" s="4"/>
      <c r="M3" s="8"/>
    </row>
    <row r="4" spans="3:14" s="9" customFormat="1" ht="12" thickBot="1">
      <c r="C4" s="10"/>
      <c r="D4" s="10"/>
      <c r="E4" s="10"/>
      <c r="F4" s="10"/>
      <c r="G4" s="11"/>
      <c r="H4" s="12"/>
      <c r="I4" s="10"/>
      <c r="J4" s="10"/>
      <c r="K4" s="10"/>
      <c r="L4" s="10"/>
      <c r="M4" s="13"/>
      <c r="N4" s="14"/>
    </row>
    <row r="5" spans="1:15" ht="12.75" customHeight="1" thickBot="1">
      <c r="A5" s="71" t="s">
        <v>0</v>
      </c>
      <c r="B5" s="73" t="s">
        <v>1</v>
      </c>
      <c r="C5" s="73" t="s">
        <v>2</v>
      </c>
      <c r="D5" s="73" t="s">
        <v>10</v>
      </c>
      <c r="E5" s="73" t="s">
        <v>3</v>
      </c>
      <c r="F5" s="73" t="s">
        <v>4</v>
      </c>
      <c r="G5" s="68" t="s">
        <v>5</v>
      </c>
      <c r="H5" s="79" t="s">
        <v>6</v>
      </c>
      <c r="I5" s="80" t="s">
        <v>7</v>
      </c>
      <c r="J5" s="80"/>
      <c r="K5" s="80"/>
      <c r="L5" s="80"/>
      <c r="M5" s="80"/>
      <c r="N5" s="80"/>
      <c r="O5" s="81" t="s">
        <v>8</v>
      </c>
    </row>
    <row r="6" spans="1:15" s="18" customFormat="1" ht="12" thickBot="1">
      <c r="A6" s="72"/>
      <c r="B6" s="77"/>
      <c r="C6" s="77"/>
      <c r="D6" s="77"/>
      <c r="E6" s="77"/>
      <c r="F6" s="77"/>
      <c r="G6" s="98"/>
      <c r="H6" s="99"/>
      <c r="I6" s="100">
        <v>1</v>
      </c>
      <c r="J6" s="100">
        <v>2</v>
      </c>
      <c r="K6" s="100">
        <v>3</v>
      </c>
      <c r="L6" s="100">
        <v>4</v>
      </c>
      <c r="M6" s="102" t="s">
        <v>9</v>
      </c>
      <c r="N6" s="103" t="s">
        <v>6</v>
      </c>
      <c r="O6" s="104"/>
    </row>
    <row r="7" spans="1:15" ht="12.75">
      <c r="A7" s="95"/>
      <c r="B7" s="46"/>
      <c r="C7" s="96" t="s">
        <v>264</v>
      </c>
      <c r="D7" s="46"/>
      <c r="E7" s="47"/>
      <c r="F7" s="46"/>
      <c r="G7" s="48"/>
      <c r="H7" s="49"/>
      <c r="I7" s="46"/>
      <c r="J7" s="46"/>
      <c r="K7" s="46"/>
      <c r="L7" s="46"/>
      <c r="M7" s="46"/>
      <c r="N7" s="49"/>
      <c r="O7" s="51"/>
    </row>
    <row r="8" spans="1:15" ht="12.75">
      <c r="A8" s="31">
        <v>1</v>
      </c>
      <c r="B8" s="20">
        <v>56</v>
      </c>
      <c r="C8" s="20" t="s">
        <v>21</v>
      </c>
      <c r="D8" s="20" t="s">
        <v>15</v>
      </c>
      <c r="E8" s="21">
        <v>35115</v>
      </c>
      <c r="F8" s="20" t="s">
        <v>22</v>
      </c>
      <c r="G8" s="22">
        <v>54.75</v>
      </c>
      <c r="H8" s="23">
        <v>0</v>
      </c>
      <c r="I8" s="20">
        <v>95</v>
      </c>
      <c r="J8" s="20">
        <v>102.5</v>
      </c>
      <c r="K8" s="20">
        <v>107.5</v>
      </c>
      <c r="L8" s="20"/>
      <c r="M8" s="20">
        <v>107.5</v>
      </c>
      <c r="N8" s="23">
        <f aca="true" t="shared" si="0" ref="N8:N17">M8*H8</f>
        <v>0</v>
      </c>
      <c r="O8" s="32"/>
    </row>
    <row r="9" spans="1:15" ht="12.75">
      <c r="A9" s="31">
        <v>2</v>
      </c>
      <c r="B9" s="20">
        <v>56</v>
      </c>
      <c r="C9" s="20" t="s">
        <v>122</v>
      </c>
      <c r="D9" s="20" t="s">
        <v>36</v>
      </c>
      <c r="E9" s="21">
        <v>36121</v>
      </c>
      <c r="F9" s="20" t="s">
        <v>22</v>
      </c>
      <c r="G9" s="22">
        <v>56</v>
      </c>
      <c r="H9" s="23">
        <v>0</v>
      </c>
      <c r="I9" s="20">
        <v>90</v>
      </c>
      <c r="J9" s="20">
        <v>102.5</v>
      </c>
      <c r="K9" s="20">
        <v>107.5</v>
      </c>
      <c r="L9" s="20"/>
      <c r="M9" s="20">
        <v>107.5</v>
      </c>
      <c r="N9" s="23">
        <f t="shared" si="0"/>
        <v>0</v>
      </c>
      <c r="O9" s="32"/>
    </row>
    <row r="10" spans="1:15" ht="12.75">
      <c r="A10" s="31">
        <v>1</v>
      </c>
      <c r="B10" s="20">
        <v>52</v>
      </c>
      <c r="C10" s="20" t="s">
        <v>14</v>
      </c>
      <c r="D10" s="20" t="s">
        <v>15</v>
      </c>
      <c r="E10" s="21">
        <v>32508</v>
      </c>
      <c r="F10" s="20" t="s">
        <v>13</v>
      </c>
      <c r="G10" s="22">
        <v>49.15</v>
      </c>
      <c r="H10" s="23">
        <v>1.0165</v>
      </c>
      <c r="I10" s="20">
        <v>130</v>
      </c>
      <c r="J10" s="34">
        <v>140</v>
      </c>
      <c r="K10" s="20">
        <v>146</v>
      </c>
      <c r="L10" s="20"/>
      <c r="M10" s="20">
        <v>146</v>
      </c>
      <c r="N10" s="23">
        <f t="shared" si="0"/>
        <v>148.409</v>
      </c>
      <c r="O10" s="32">
        <v>1</v>
      </c>
    </row>
    <row r="11" spans="1:15" ht="12.75">
      <c r="A11" s="31">
        <v>2</v>
      </c>
      <c r="B11" s="20">
        <v>52</v>
      </c>
      <c r="C11" s="20" t="s">
        <v>124</v>
      </c>
      <c r="D11" s="20" t="s">
        <v>15</v>
      </c>
      <c r="E11" s="21">
        <v>27671</v>
      </c>
      <c r="F11" s="20" t="s">
        <v>13</v>
      </c>
      <c r="G11" s="22">
        <v>52</v>
      </c>
      <c r="H11" s="23">
        <v>0</v>
      </c>
      <c r="I11" s="20">
        <v>105</v>
      </c>
      <c r="J11" s="20">
        <v>115</v>
      </c>
      <c r="K11" s="34">
        <v>120</v>
      </c>
      <c r="L11" s="20"/>
      <c r="M11" s="20">
        <v>115</v>
      </c>
      <c r="N11" s="23">
        <f t="shared" si="0"/>
        <v>0</v>
      </c>
      <c r="O11" s="32"/>
    </row>
    <row r="12" spans="1:15" ht="12.75">
      <c r="A12" s="31">
        <v>3</v>
      </c>
      <c r="B12" s="20">
        <v>52</v>
      </c>
      <c r="C12" s="20" t="s">
        <v>63</v>
      </c>
      <c r="D12" s="20" t="s">
        <v>15</v>
      </c>
      <c r="E12" s="21">
        <v>33410</v>
      </c>
      <c r="F12" s="20" t="s">
        <v>13</v>
      </c>
      <c r="G12" s="22">
        <v>47.3</v>
      </c>
      <c r="H12" s="23">
        <v>0</v>
      </c>
      <c r="I12" s="20">
        <v>95</v>
      </c>
      <c r="J12" s="34">
        <v>107.5</v>
      </c>
      <c r="K12" s="20">
        <v>107.5</v>
      </c>
      <c r="L12" s="20"/>
      <c r="M12" s="20">
        <v>107.5</v>
      </c>
      <c r="N12" s="23">
        <f t="shared" si="0"/>
        <v>0</v>
      </c>
      <c r="O12" s="32"/>
    </row>
    <row r="13" spans="1:15" ht="12.75">
      <c r="A13" s="31">
        <v>4</v>
      </c>
      <c r="B13" s="20">
        <v>52</v>
      </c>
      <c r="C13" s="20" t="s">
        <v>62</v>
      </c>
      <c r="D13" s="20" t="s">
        <v>15</v>
      </c>
      <c r="E13" s="21">
        <v>34457</v>
      </c>
      <c r="F13" s="20" t="s">
        <v>13</v>
      </c>
      <c r="G13" s="22">
        <v>50.7</v>
      </c>
      <c r="H13" s="23">
        <v>0</v>
      </c>
      <c r="I13" s="20">
        <v>90</v>
      </c>
      <c r="J13" s="34">
        <v>102.5</v>
      </c>
      <c r="K13" s="34">
        <v>102.5</v>
      </c>
      <c r="L13" s="20"/>
      <c r="M13" s="20">
        <v>90</v>
      </c>
      <c r="N13" s="23">
        <f t="shared" si="0"/>
        <v>0</v>
      </c>
      <c r="O13" s="32"/>
    </row>
    <row r="14" spans="1:15" ht="12.75">
      <c r="A14" s="31">
        <v>1</v>
      </c>
      <c r="B14" s="20">
        <v>60</v>
      </c>
      <c r="C14" s="20" t="s">
        <v>75</v>
      </c>
      <c r="D14" s="20" t="s">
        <v>76</v>
      </c>
      <c r="E14" s="21">
        <v>32697</v>
      </c>
      <c r="F14" s="20" t="s">
        <v>13</v>
      </c>
      <c r="G14" s="22">
        <v>60</v>
      </c>
      <c r="H14" s="23">
        <v>0.8628</v>
      </c>
      <c r="I14" s="34">
        <v>120</v>
      </c>
      <c r="J14" s="34">
        <v>120</v>
      </c>
      <c r="K14" s="20">
        <v>120</v>
      </c>
      <c r="L14" s="20"/>
      <c r="M14" s="20">
        <v>120</v>
      </c>
      <c r="N14" s="23">
        <f t="shared" si="0"/>
        <v>103.536</v>
      </c>
      <c r="O14" s="32">
        <v>2</v>
      </c>
    </row>
    <row r="15" spans="1:15" ht="12.75">
      <c r="A15" s="31">
        <v>2</v>
      </c>
      <c r="B15" s="20">
        <v>60</v>
      </c>
      <c r="C15" s="20" t="s">
        <v>74</v>
      </c>
      <c r="D15" s="20" t="s">
        <v>15</v>
      </c>
      <c r="E15" s="21">
        <v>34048</v>
      </c>
      <c r="F15" s="20" t="s">
        <v>13</v>
      </c>
      <c r="G15" s="22">
        <v>60</v>
      </c>
      <c r="H15" s="23">
        <v>0</v>
      </c>
      <c r="I15" s="20">
        <v>100</v>
      </c>
      <c r="J15" s="20">
        <v>107.5</v>
      </c>
      <c r="K15" s="20">
        <v>112.5</v>
      </c>
      <c r="L15" s="20"/>
      <c r="M15" s="20">
        <v>112.5</v>
      </c>
      <c r="N15" s="23">
        <f t="shared" si="0"/>
        <v>0</v>
      </c>
      <c r="O15" s="32"/>
    </row>
    <row r="16" spans="1:15" ht="12.75">
      <c r="A16" s="31">
        <v>3</v>
      </c>
      <c r="B16" s="20">
        <v>60</v>
      </c>
      <c r="C16" s="20" t="s">
        <v>89</v>
      </c>
      <c r="D16" s="20" t="s">
        <v>15</v>
      </c>
      <c r="E16" s="21">
        <v>27753</v>
      </c>
      <c r="F16" s="20" t="s">
        <v>13</v>
      </c>
      <c r="G16" s="22">
        <v>58.8</v>
      </c>
      <c r="H16" s="23">
        <v>0.8738</v>
      </c>
      <c r="I16" s="20">
        <v>80</v>
      </c>
      <c r="J16" s="20">
        <v>95</v>
      </c>
      <c r="K16" s="34">
        <v>112.5</v>
      </c>
      <c r="L16" s="20"/>
      <c r="M16" s="20">
        <v>95</v>
      </c>
      <c r="N16" s="23">
        <f t="shared" si="0"/>
        <v>83.011</v>
      </c>
      <c r="O16" s="32"/>
    </row>
    <row r="17" spans="1:15" ht="12.75">
      <c r="A17" s="31">
        <v>1</v>
      </c>
      <c r="B17" s="20">
        <v>67.5</v>
      </c>
      <c r="C17" s="20" t="s">
        <v>65</v>
      </c>
      <c r="D17" s="20" t="s">
        <v>15</v>
      </c>
      <c r="E17" s="21">
        <v>32030</v>
      </c>
      <c r="F17" s="20" t="s">
        <v>13</v>
      </c>
      <c r="G17" s="22">
        <v>67.5</v>
      </c>
      <c r="H17" s="23">
        <v>0.7769</v>
      </c>
      <c r="I17" s="20">
        <v>110</v>
      </c>
      <c r="J17" s="20">
        <v>115</v>
      </c>
      <c r="K17" s="20">
        <v>120</v>
      </c>
      <c r="L17" s="20"/>
      <c r="M17" s="20">
        <v>120</v>
      </c>
      <c r="N17" s="23">
        <f t="shared" si="0"/>
        <v>93.22800000000001</v>
      </c>
      <c r="O17" s="32">
        <v>3</v>
      </c>
    </row>
    <row r="18" spans="1:15" ht="12.75">
      <c r="A18" s="95"/>
      <c r="B18" s="46"/>
      <c r="C18" s="96" t="s">
        <v>265</v>
      </c>
      <c r="D18" s="50"/>
      <c r="E18" s="47"/>
      <c r="F18" s="46"/>
      <c r="G18" s="48"/>
      <c r="H18" s="49"/>
      <c r="I18" s="46"/>
      <c r="J18" s="46"/>
      <c r="K18" s="46"/>
      <c r="L18" s="46"/>
      <c r="M18" s="46"/>
      <c r="N18" s="49"/>
      <c r="O18" s="51"/>
    </row>
    <row r="19" spans="1:15" ht="12.75">
      <c r="A19" s="31">
        <v>1</v>
      </c>
      <c r="B19" s="20">
        <v>67.5</v>
      </c>
      <c r="C19" s="20" t="s">
        <v>53</v>
      </c>
      <c r="D19" s="20" t="s">
        <v>15</v>
      </c>
      <c r="E19" s="21">
        <v>29927</v>
      </c>
      <c r="F19" s="20" t="s">
        <v>13</v>
      </c>
      <c r="G19" s="22">
        <v>64.8</v>
      </c>
      <c r="H19" s="23">
        <v>0.7535</v>
      </c>
      <c r="I19" s="20">
        <v>210</v>
      </c>
      <c r="J19" s="20">
        <v>215</v>
      </c>
      <c r="K19" s="20">
        <v>220</v>
      </c>
      <c r="L19" s="20"/>
      <c r="M19" s="20">
        <v>220</v>
      </c>
      <c r="N19" s="23">
        <f aca="true" t="shared" si="1" ref="N19:N30">M19*H19</f>
        <v>165.76999999999998</v>
      </c>
      <c r="O19" s="32">
        <v>1</v>
      </c>
    </row>
    <row r="20" spans="1:15" ht="12.75">
      <c r="A20" s="31">
        <v>2</v>
      </c>
      <c r="B20" s="20">
        <v>67.5</v>
      </c>
      <c r="C20" s="20" t="s">
        <v>80</v>
      </c>
      <c r="D20" s="20" t="s">
        <v>15</v>
      </c>
      <c r="E20" s="21">
        <v>32049</v>
      </c>
      <c r="F20" s="20" t="s">
        <v>13</v>
      </c>
      <c r="G20" s="22">
        <v>67.1</v>
      </c>
      <c r="H20" s="23">
        <v>0</v>
      </c>
      <c r="I20" s="20">
        <v>205</v>
      </c>
      <c r="J20" s="20">
        <v>212.5</v>
      </c>
      <c r="K20" s="20">
        <v>220</v>
      </c>
      <c r="L20" s="20"/>
      <c r="M20" s="20">
        <v>220</v>
      </c>
      <c r="N20" s="23">
        <f t="shared" si="1"/>
        <v>0</v>
      </c>
      <c r="O20" s="32"/>
    </row>
    <row r="21" spans="1:15" ht="12.75">
      <c r="A21" s="31">
        <v>3</v>
      </c>
      <c r="B21" s="20">
        <v>67.5</v>
      </c>
      <c r="C21" s="20" t="s">
        <v>17</v>
      </c>
      <c r="D21" s="20" t="s">
        <v>18</v>
      </c>
      <c r="E21" s="21">
        <v>33318</v>
      </c>
      <c r="F21" s="20" t="s">
        <v>13</v>
      </c>
      <c r="G21" s="22">
        <v>67.35</v>
      </c>
      <c r="H21" s="23">
        <v>0</v>
      </c>
      <c r="I21" s="20">
        <v>185</v>
      </c>
      <c r="J21" s="20">
        <v>192.5</v>
      </c>
      <c r="K21" s="20">
        <v>197.5</v>
      </c>
      <c r="L21" s="20"/>
      <c r="M21" s="20">
        <v>197.5</v>
      </c>
      <c r="N21" s="23">
        <f t="shared" si="1"/>
        <v>0</v>
      </c>
      <c r="O21" s="32"/>
    </row>
    <row r="22" spans="1:15" ht="12.75">
      <c r="A22" s="31">
        <v>4</v>
      </c>
      <c r="B22" s="20">
        <v>67.5</v>
      </c>
      <c r="C22" s="20" t="s">
        <v>81</v>
      </c>
      <c r="D22" s="20" t="s">
        <v>15</v>
      </c>
      <c r="E22" s="21">
        <v>32149</v>
      </c>
      <c r="F22" s="20" t="s">
        <v>13</v>
      </c>
      <c r="G22" s="22">
        <v>65.6</v>
      </c>
      <c r="H22" s="23">
        <v>0</v>
      </c>
      <c r="I22" s="20">
        <v>160</v>
      </c>
      <c r="J22" s="20">
        <v>170</v>
      </c>
      <c r="K22" s="20">
        <v>180</v>
      </c>
      <c r="L22" s="20"/>
      <c r="M22" s="20">
        <v>180</v>
      </c>
      <c r="N22" s="23">
        <f t="shared" si="1"/>
        <v>0</v>
      </c>
      <c r="O22" s="32"/>
    </row>
    <row r="23" spans="1:15" ht="12.75">
      <c r="A23" s="31">
        <v>5</v>
      </c>
      <c r="B23" s="20">
        <v>67.5</v>
      </c>
      <c r="C23" s="20" t="s">
        <v>82</v>
      </c>
      <c r="D23" s="20" t="s">
        <v>15</v>
      </c>
      <c r="E23" s="21">
        <v>33536</v>
      </c>
      <c r="F23" s="20" t="s">
        <v>13</v>
      </c>
      <c r="G23" s="22">
        <v>62.6</v>
      </c>
      <c r="H23" s="23">
        <v>0</v>
      </c>
      <c r="I23" s="20">
        <v>150</v>
      </c>
      <c r="J23" s="20">
        <v>160</v>
      </c>
      <c r="K23" s="34">
        <v>167.5</v>
      </c>
      <c r="L23" s="20"/>
      <c r="M23" s="20">
        <v>160</v>
      </c>
      <c r="N23" s="23">
        <f t="shared" si="1"/>
        <v>0</v>
      </c>
      <c r="O23" s="32"/>
    </row>
    <row r="24" spans="1:15" ht="12.75">
      <c r="A24" s="31">
        <v>6</v>
      </c>
      <c r="B24" s="20">
        <v>67.5</v>
      </c>
      <c r="C24" s="20" t="s">
        <v>39</v>
      </c>
      <c r="D24" s="20" t="s">
        <v>15</v>
      </c>
      <c r="E24" s="21">
        <v>28520</v>
      </c>
      <c r="F24" s="20" t="s">
        <v>13</v>
      </c>
      <c r="G24" s="22">
        <v>66.5</v>
      </c>
      <c r="H24" s="23">
        <v>0</v>
      </c>
      <c r="I24" s="34">
        <v>200</v>
      </c>
      <c r="J24" s="20">
        <v>0</v>
      </c>
      <c r="K24" s="20">
        <v>0</v>
      </c>
      <c r="L24" s="20"/>
      <c r="M24" s="20">
        <v>0</v>
      </c>
      <c r="N24" s="23">
        <f t="shared" si="1"/>
        <v>0</v>
      </c>
      <c r="O24" s="32"/>
    </row>
    <row r="25" spans="1:15" ht="12.75">
      <c r="A25" s="31">
        <v>1</v>
      </c>
      <c r="B25" s="20">
        <v>75</v>
      </c>
      <c r="C25" s="20" t="s">
        <v>19</v>
      </c>
      <c r="D25" s="20" t="s">
        <v>15</v>
      </c>
      <c r="E25" s="21">
        <v>31875</v>
      </c>
      <c r="F25" s="20" t="s">
        <v>13</v>
      </c>
      <c r="G25" s="22">
        <v>73.4</v>
      </c>
      <c r="H25" s="23">
        <v>0.676</v>
      </c>
      <c r="I25" s="20">
        <v>190</v>
      </c>
      <c r="J25" s="34">
        <v>205</v>
      </c>
      <c r="K25" s="34">
        <v>205</v>
      </c>
      <c r="L25" s="20"/>
      <c r="M25" s="20">
        <v>190</v>
      </c>
      <c r="N25" s="23">
        <f t="shared" si="1"/>
        <v>128.44</v>
      </c>
      <c r="O25" s="32"/>
    </row>
    <row r="26" spans="1:15" ht="12.75">
      <c r="A26" s="31">
        <v>2</v>
      </c>
      <c r="B26" s="20">
        <v>75</v>
      </c>
      <c r="C26" s="20" t="s">
        <v>11</v>
      </c>
      <c r="D26" s="20" t="s">
        <v>12</v>
      </c>
      <c r="E26" s="21">
        <v>30767</v>
      </c>
      <c r="F26" s="20" t="s">
        <v>13</v>
      </c>
      <c r="G26" s="22">
        <v>74.1</v>
      </c>
      <c r="H26" s="23">
        <v>0</v>
      </c>
      <c r="I26" s="20">
        <v>170</v>
      </c>
      <c r="J26" s="20">
        <v>180</v>
      </c>
      <c r="K26" s="34">
        <v>190</v>
      </c>
      <c r="L26" s="20"/>
      <c r="M26" s="20">
        <v>180</v>
      </c>
      <c r="N26" s="23">
        <f t="shared" si="1"/>
        <v>0</v>
      </c>
      <c r="O26" s="32"/>
    </row>
    <row r="27" spans="1:15" ht="12.75">
      <c r="A27" s="31">
        <v>3</v>
      </c>
      <c r="B27" s="20">
        <v>75</v>
      </c>
      <c r="C27" s="20" t="s">
        <v>43</v>
      </c>
      <c r="D27" s="20" t="s">
        <v>15</v>
      </c>
      <c r="E27" s="21">
        <v>31780</v>
      </c>
      <c r="F27" s="20" t="s">
        <v>13</v>
      </c>
      <c r="G27" s="22">
        <v>74.25</v>
      </c>
      <c r="H27" s="23">
        <v>0</v>
      </c>
      <c r="I27" s="20">
        <v>180</v>
      </c>
      <c r="J27" s="34">
        <v>190</v>
      </c>
      <c r="K27" s="34">
        <v>195</v>
      </c>
      <c r="L27" s="20"/>
      <c r="M27" s="20">
        <v>180</v>
      </c>
      <c r="N27" s="23">
        <f t="shared" si="1"/>
        <v>0</v>
      </c>
      <c r="O27" s="32"/>
    </row>
    <row r="28" spans="1:15" ht="12.75">
      <c r="A28" s="31">
        <v>4</v>
      </c>
      <c r="B28" s="20">
        <v>75</v>
      </c>
      <c r="C28" s="20" t="s">
        <v>84</v>
      </c>
      <c r="D28" s="20" t="s">
        <v>15</v>
      </c>
      <c r="E28" s="21">
        <v>35993</v>
      </c>
      <c r="F28" s="20" t="s">
        <v>13</v>
      </c>
      <c r="G28" s="22">
        <v>72.45</v>
      </c>
      <c r="H28" s="23">
        <v>0</v>
      </c>
      <c r="I28" s="20">
        <v>150</v>
      </c>
      <c r="J28" s="20">
        <v>157.5</v>
      </c>
      <c r="K28" s="34">
        <v>165</v>
      </c>
      <c r="L28" s="20"/>
      <c r="M28" s="20">
        <v>157.5</v>
      </c>
      <c r="N28" s="23">
        <f t="shared" si="1"/>
        <v>0</v>
      </c>
      <c r="O28" s="32"/>
    </row>
    <row r="29" spans="1:15" ht="12.75">
      <c r="A29" s="31">
        <v>1</v>
      </c>
      <c r="B29" s="20">
        <v>60</v>
      </c>
      <c r="C29" s="20" t="s">
        <v>77</v>
      </c>
      <c r="D29" s="20" t="s">
        <v>15</v>
      </c>
      <c r="E29" s="21">
        <v>35530</v>
      </c>
      <c r="F29" s="20" t="s">
        <v>56</v>
      </c>
      <c r="G29" s="22">
        <v>59</v>
      </c>
      <c r="H29" s="23">
        <v>0</v>
      </c>
      <c r="I29" s="20">
        <v>175</v>
      </c>
      <c r="J29" s="34">
        <v>182.5</v>
      </c>
      <c r="K29" s="34">
        <v>182.5</v>
      </c>
      <c r="L29" s="20"/>
      <c r="M29" s="20">
        <v>175</v>
      </c>
      <c r="N29" s="23">
        <f t="shared" si="1"/>
        <v>0</v>
      </c>
      <c r="O29" s="32"/>
    </row>
    <row r="30" spans="1:15" ht="12.75">
      <c r="A30" s="31">
        <v>2</v>
      </c>
      <c r="B30" s="20">
        <v>60</v>
      </c>
      <c r="C30" s="20" t="s">
        <v>47</v>
      </c>
      <c r="D30" s="20" t="s">
        <v>15</v>
      </c>
      <c r="E30" s="21">
        <v>36573</v>
      </c>
      <c r="F30" s="20" t="s">
        <v>56</v>
      </c>
      <c r="G30" s="22">
        <v>47.6</v>
      </c>
      <c r="H30" s="23">
        <v>0</v>
      </c>
      <c r="I30" s="20">
        <v>100</v>
      </c>
      <c r="J30" s="20">
        <v>107.5</v>
      </c>
      <c r="K30" s="20">
        <v>110</v>
      </c>
      <c r="L30" s="20"/>
      <c r="M30" s="20">
        <v>110</v>
      </c>
      <c r="N30" s="23">
        <f t="shared" si="1"/>
        <v>0</v>
      </c>
      <c r="O30" s="32"/>
    </row>
    <row r="31" spans="1:15" ht="12.75">
      <c r="A31" s="31">
        <v>1</v>
      </c>
      <c r="B31" s="20">
        <v>82.5</v>
      </c>
      <c r="C31" s="20" t="s">
        <v>54</v>
      </c>
      <c r="D31" s="20" t="s">
        <v>15</v>
      </c>
      <c r="E31" s="21">
        <v>35403</v>
      </c>
      <c r="F31" s="20" t="s">
        <v>22</v>
      </c>
      <c r="G31" s="22">
        <v>80.4</v>
      </c>
      <c r="H31" s="23">
        <v>0</v>
      </c>
      <c r="I31" s="20">
        <v>175</v>
      </c>
      <c r="J31" s="20">
        <v>187.5</v>
      </c>
      <c r="K31" s="20">
        <v>0</v>
      </c>
      <c r="L31" s="20"/>
      <c r="M31" s="20">
        <v>187.5</v>
      </c>
      <c r="N31" s="23">
        <f aca="true" t="shared" si="2" ref="N31:N51">M31*H31</f>
        <v>0</v>
      </c>
      <c r="O31" s="32"/>
    </row>
    <row r="32" spans="1:15" ht="12.75">
      <c r="A32" s="31">
        <v>2</v>
      </c>
      <c r="B32" s="20">
        <v>82.5</v>
      </c>
      <c r="C32" s="20" t="s">
        <v>72</v>
      </c>
      <c r="D32" s="20" t="s">
        <v>15</v>
      </c>
      <c r="E32" s="21">
        <v>35857</v>
      </c>
      <c r="F32" s="20" t="s">
        <v>22</v>
      </c>
      <c r="G32" s="22">
        <v>70.6</v>
      </c>
      <c r="H32" s="23">
        <v>0</v>
      </c>
      <c r="I32" s="20">
        <v>120</v>
      </c>
      <c r="J32" s="20">
        <v>130</v>
      </c>
      <c r="K32" s="20">
        <v>140</v>
      </c>
      <c r="L32" s="20"/>
      <c r="M32" s="20">
        <v>140</v>
      </c>
      <c r="N32" s="23">
        <f t="shared" si="2"/>
        <v>0</v>
      </c>
      <c r="O32" s="32"/>
    </row>
    <row r="33" spans="1:15" ht="12.75">
      <c r="A33" s="31">
        <v>3</v>
      </c>
      <c r="B33" s="20">
        <v>82.5</v>
      </c>
      <c r="C33" s="20" t="s">
        <v>40</v>
      </c>
      <c r="D33" s="20" t="s">
        <v>41</v>
      </c>
      <c r="E33" s="21">
        <v>35046</v>
      </c>
      <c r="F33" s="20" t="s">
        <v>22</v>
      </c>
      <c r="G33" s="22">
        <v>81.5</v>
      </c>
      <c r="H33" s="23">
        <v>0</v>
      </c>
      <c r="I33" s="34">
        <v>270</v>
      </c>
      <c r="J33" s="34">
        <v>270</v>
      </c>
      <c r="K33" s="34">
        <v>270</v>
      </c>
      <c r="L33" s="20"/>
      <c r="M33" s="20">
        <v>0</v>
      </c>
      <c r="N33" s="23">
        <f t="shared" si="2"/>
        <v>0</v>
      </c>
      <c r="O33" s="32"/>
    </row>
    <row r="34" spans="1:15" ht="12.75">
      <c r="A34" s="31">
        <v>1</v>
      </c>
      <c r="B34" s="20">
        <v>90</v>
      </c>
      <c r="C34" s="20" t="s">
        <v>94</v>
      </c>
      <c r="D34" s="20" t="s">
        <v>15</v>
      </c>
      <c r="E34" s="21">
        <v>34660</v>
      </c>
      <c r="F34" s="20" t="s">
        <v>22</v>
      </c>
      <c r="G34" s="22">
        <v>84.4</v>
      </c>
      <c r="H34" s="23">
        <v>0</v>
      </c>
      <c r="I34" s="20">
        <v>210</v>
      </c>
      <c r="J34" s="34">
        <v>225</v>
      </c>
      <c r="K34" s="34">
        <v>225</v>
      </c>
      <c r="L34" s="20"/>
      <c r="M34" s="20">
        <v>210</v>
      </c>
      <c r="N34" s="23">
        <f t="shared" si="2"/>
        <v>0</v>
      </c>
      <c r="O34" s="32"/>
    </row>
    <row r="35" spans="1:15" ht="12.75">
      <c r="A35" s="31">
        <v>2</v>
      </c>
      <c r="B35" s="20">
        <v>90</v>
      </c>
      <c r="C35" s="20" t="s">
        <v>95</v>
      </c>
      <c r="D35" s="20" t="s">
        <v>15</v>
      </c>
      <c r="E35" s="21">
        <v>34513</v>
      </c>
      <c r="F35" s="20" t="s">
        <v>22</v>
      </c>
      <c r="G35" s="22">
        <v>87</v>
      </c>
      <c r="H35" s="23">
        <v>0</v>
      </c>
      <c r="I35" s="20">
        <v>180</v>
      </c>
      <c r="J35" s="20">
        <v>200</v>
      </c>
      <c r="K35" s="20">
        <v>210</v>
      </c>
      <c r="L35" s="20"/>
      <c r="M35" s="20">
        <v>210</v>
      </c>
      <c r="N35" s="23">
        <f t="shared" si="2"/>
        <v>0</v>
      </c>
      <c r="O35" s="32"/>
    </row>
    <row r="36" spans="1:15" ht="12.75">
      <c r="A36" s="31">
        <v>3</v>
      </c>
      <c r="B36" s="20">
        <v>90</v>
      </c>
      <c r="C36" s="20" t="s">
        <v>120</v>
      </c>
      <c r="D36" s="20" t="s">
        <v>121</v>
      </c>
      <c r="E36" s="21">
        <v>34015</v>
      </c>
      <c r="F36" s="20" t="s">
        <v>22</v>
      </c>
      <c r="G36" s="22">
        <v>89.2</v>
      </c>
      <c r="H36" s="23">
        <v>0</v>
      </c>
      <c r="I36" s="20">
        <v>180</v>
      </c>
      <c r="J36" s="20">
        <v>190</v>
      </c>
      <c r="K36" s="34">
        <v>195</v>
      </c>
      <c r="L36" s="20"/>
      <c r="M36" s="20">
        <v>190</v>
      </c>
      <c r="N36" s="23">
        <f t="shared" si="2"/>
        <v>0</v>
      </c>
      <c r="O36" s="32"/>
    </row>
    <row r="37" spans="1:15" ht="12.75">
      <c r="A37" s="31">
        <v>1</v>
      </c>
      <c r="B37" s="20">
        <v>82.5</v>
      </c>
      <c r="C37" s="20" t="s">
        <v>85</v>
      </c>
      <c r="D37" s="20" t="s">
        <v>15</v>
      </c>
      <c r="E37" s="21">
        <v>32471</v>
      </c>
      <c r="F37" s="20" t="s">
        <v>13</v>
      </c>
      <c r="G37" s="22">
        <v>80.3</v>
      </c>
      <c r="H37" s="23">
        <v>0.6312</v>
      </c>
      <c r="I37" s="20">
        <v>230</v>
      </c>
      <c r="J37" s="20">
        <v>250</v>
      </c>
      <c r="K37" s="34">
        <v>265</v>
      </c>
      <c r="L37" s="20"/>
      <c r="M37" s="20">
        <v>250</v>
      </c>
      <c r="N37" s="23">
        <f t="shared" si="2"/>
        <v>157.79999999999998</v>
      </c>
      <c r="O37" s="32">
        <v>2</v>
      </c>
    </row>
    <row r="38" spans="1:15" ht="12.75">
      <c r="A38" s="31">
        <v>2</v>
      </c>
      <c r="B38" s="20">
        <v>82.5</v>
      </c>
      <c r="C38" s="20" t="s">
        <v>37</v>
      </c>
      <c r="D38" s="20" t="s">
        <v>15</v>
      </c>
      <c r="E38" s="21">
        <v>31095</v>
      </c>
      <c r="F38" s="20" t="s">
        <v>13</v>
      </c>
      <c r="G38" s="22">
        <v>81.85</v>
      </c>
      <c r="H38" s="23">
        <v>0</v>
      </c>
      <c r="I38" s="20">
        <v>200</v>
      </c>
      <c r="J38" s="20">
        <v>210</v>
      </c>
      <c r="K38" s="34">
        <v>217.5</v>
      </c>
      <c r="L38" s="20"/>
      <c r="M38" s="20">
        <v>210</v>
      </c>
      <c r="N38" s="23">
        <f t="shared" si="2"/>
        <v>0</v>
      </c>
      <c r="O38" s="32"/>
    </row>
    <row r="39" spans="1:15" ht="12.75">
      <c r="A39" s="31">
        <v>3</v>
      </c>
      <c r="B39" s="20">
        <v>82.5</v>
      </c>
      <c r="C39" s="20" t="s">
        <v>32</v>
      </c>
      <c r="D39" s="20" t="s">
        <v>15</v>
      </c>
      <c r="E39" s="21">
        <v>32518</v>
      </c>
      <c r="F39" s="20" t="s">
        <v>13</v>
      </c>
      <c r="G39" s="22">
        <v>81.15</v>
      </c>
      <c r="H39" s="23">
        <v>0</v>
      </c>
      <c r="I39" s="34">
        <v>190</v>
      </c>
      <c r="J39" s="20">
        <v>200</v>
      </c>
      <c r="K39" s="34">
        <v>210</v>
      </c>
      <c r="L39" s="20"/>
      <c r="M39" s="20">
        <v>200</v>
      </c>
      <c r="N39" s="23">
        <f t="shared" si="2"/>
        <v>0</v>
      </c>
      <c r="O39" s="32"/>
    </row>
    <row r="40" spans="1:15" ht="12.75">
      <c r="A40" s="31">
        <v>4</v>
      </c>
      <c r="B40" s="20">
        <v>82.5</v>
      </c>
      <c r="C40" s="20" t="s">
        <v>86</v>
      </c>
      <c r="D40" s="20" t="s">
        <v>15</v>
      </c>
      <c r="E40" s="21">
        <v>29858</v>
      </c>
      <c r="F40" s="20" t="s">
        <v>13</v>
      </c>
      <c r="G40" s="22">
        <v>80</v>
      </c>
      <c r="H40" s="23">
        <v>0</v>
      </c>
      <c r="I40" s="20">
        <v>170</v>
      </c>
      <c r="J40" s="20">
        <v>187.5</v>
      </c>
      <c r="K40" s="20">
        <v>195</v>
      </c>
      <c r="L40" s="20"/>
      <c r="M40" s="20">
        <v>195</v>
      </c>
      <c r="N40" s="23">
        <f t="shared" si="2"/>
        <v>0</v>
      </c>
      <c r="O40" s="32"/>
    </row>
    <row r="41" spans="1:15" ht="12.75">
      <c r="A41" s="31">
        <v>5</v>
      </c>
      <c r="B41" s="20">
        <v>82.5</v>
      </c>
      <c r="C41" s="20" t="s">
        <v>87</v>
      </c>
      <c r="D41" s="20" t="s">
        <v>15</v>
      </c>
      <c r="E41" s="21">
        <v>30361</v>
      </c>
      <c r="F41" s="20" t="s">
        <v>13</v>
      </c>
      <c r="G41" s="22">
        <v>78.45</v>
      </c>
      <c r="H41" s="23">
        <v>0</v>
      </c>
      <c r="I41" s="20">
        <v>170</v>
      </c>
      <c r="J41" s="20">
        <v>187.5</v>
      </c>
      <c r="K41" s="20">
        <v>190</v>
      </c>
      <c r="L41" s="20"/>
      <c r="M41" s="20">
        <v>190</v>
      </c>
      <c r="N41" s="23">
        <f t="shared" si="2"/>
        <v>0</v>
      </c>
      <c r="O41" s="32"/>
    </row>
    <row r="42" spans="1:15" ht="12.75">
      <c r="A42" s="31">
        <v>6</v>
      </c>
      <c r="B42" s="20">
        <v>82.5</v>
      </c>
      <c r="C42" s="20" t="s">
        <v>40</v>
      </c>
      <c r="D42" s="20" t="s">
        <v>41</v>
      </c>
      <c r="E42" s="21">
        <v>35046</v>
      </c>
      <c r="F42" s="20" t="s">
        <v>13</v>
      </c>
      <c r="G42" s="22">
        <v>81.5</v>
      </c>
      <c r="H42" s="23">
        <v>0</v>
      </c>
      <c r="I42" s="34">
        <v>270</v>
      </c>
      <c r="J42" s="34">
        <v>270</v>
      </c>
      <c r="K42" s="34">
        <v>270</v>
      </c>
      <c r="L42" s="20"/>
      <c r="M42" s="20">
        <v>0</v>
      </c>
      <c r="N42" s="23">
        <f t="shared" si="2"/>
        <v>0</v>
      </c>
      <c r="O42" s="32"/>
    </row>
    <row r="43" spans="1:15" ht="12.75">
      <c r="A43" s="31">
        <v>1</v>
      </c>
      <c r="B43" s="20">
        <v>90</v>
      </c>
      <c r="C43" s="20" t="s">
        <v>93</v>
      </c>
      <c r="D43" s="20" t="s">
        <v>15</v>
      </c>
      <c r="E43" s="21">
        <v>28910</v>
      </c>
      <c r="F43" s="20" t="s">
        <v>13</v>
      </c>
      <c r="G43" s="22">
        <v>88.9</v>
      </c>
      <c r="H43" s="23">
        <v>0.5897</v>
      </c>
      <c r="I43" s="20">
        <v>235</v>
      </c>
      <c r="J43" s="20">
        <v>240</v>
      </c>
      <c r="K43" s="34">
        <v>245</v>
      </c>
      <c r="L43" s="20"/>
      <c r="M43" s="20">
        <v>240</v>
      </c>
      <c r="N43" s="23">
        <f t="shared" si="2"/>
        <v>141.528</v>
      </c>
      <c r="O43" s="32"/>
    </row>
    <row r="44" spans="1:15" ht="12.75">
      <c r="A44" s="31">
        <v>2</v>
      </c>
      <c r="B44" s="20">
        <v>90</v>
      </c>
      <c r="C44" s="20" t="s">
        <v>57</v>
      </c>
      <c r="D44" s="20" t="s">
        <v>18</v>
      </c>
      <c r="E44" s="21">
        <v>32593</v>
      </c>
      <c r="F44" s="20" t="s">
        <v>13</v>
      </c>
      <c r="G44" s="22">
        <v>88.6</v>
      </c>
      <c r="H44" s="23">
        <v>0</v>
      </c>
      <c r="I44" s="20">
        <v>225</v>
      </c>
      <c r="J44" s="34">
        <v>232.5</v>
      </c>
      <c r="K44" s="34">
        <v>232.5</v>
      </c>
      <c r="L44" s="20"/>
      <c r="M44" s="20">
        <v>225</v>
      </c>
      <c r="N44" s="23">
        <f t="shared" si="2"/>
        <v>0</v>
      </c>
      <c r="O44" s="32"/>
    </row>
    <row r="45" spans="1:15" ht="12.75">
      <c r="A45" s="31">
        <v>3</v>
      </c>
      <c r="B45" s="20">
        <v>90</v>
      </c>
      <c r="C45" s="20" t="s">
        <v>60</v>
      </c>
      <c r="D45" s="20" t="s">
        <v>61</v>
      </c>
      <c r="E45" s="21">
        <v>33180</v>
      </c>
      <c r="F45" s="20" t="s">
        <v>13</v>
      </c>
      <c r="G45" s="22">
        <v>90</v>
      </c>
      <c r="H45" s="23">
        <v>0</v>
      </c>
      <c r="I45" s="20">
        <v>225</v>
      </c>
      <c r="J45" s="34">
        <v>230</v>
      </c>
      <c r="K45" s="20">
        <v>0</v>
      </c>
      <c r="L45" s="20"/>
      <c r="M45" s="20">
        <v>225</v>
      </c>
      <c r="N45" s="23">
        <f t="shared" si="2"/>
        <v>0</v>
      </c>
      <c r="O45" s="32"/>
    </row>
    <row r="46" spans="1:15" ht="12.75">
      <c r="A46" s="31">
        <v>4</v>
      </c>
      <c r="B46" s="20">
        <v>90</v>
      </c>
      <c r="C46" s="20" t="s">
        <v>31</v>
      </c>
      <c r="D46" s="20" t="s">
        <v>15</v>
      </c>
      <c r="E46" s="21">
        <v>30854</v>
      </c>
      <c r="F46" s="20" t="s">
        <v>13</v>
      </c>
      <c r="G46" s="22">
        <v>88.75</v>
      </c>
      <c r="H46" s="23">
        <v>0</v>
      </c>
      <c r="I46" s="34">
        <v>230</v>
      </c>
      <c r="J46" s="34">
        <v>230</v>
      </c>
      <c r="K46" s="34">
        <v>230</v>
      </c>
      <c r="L46" s="20"/>
      <c r="M46" s="20">
        <v>0</v>
      </c>
      <c r="N46" s="23">
        <f t="shared" si="2"/>
        <v>0</v>
      </c>
      <c r="O46" s="32"/>
    </row>
    <row r="47" spans="1:15" ht="12.75">
      <c r="A47" s="31">
        <v>1</v>
      </c>
      <c r="B47" s="20">
        <v>100</v>
      </c>
      <c r="C47" s="20" t="s">
        <v>58</v>
      </c>
      <c r="D47" s="20" t="s">
        <v>59</v>
      </c>
      <c r="E47" s="21">
        <v>35600</v>
      </c>
      <c r="F47" s="20" t="s">
        <v>13</v>
      </c>
      <c r="G47" s="22">
        <v>94.75</v>
      </c>
      <c r="H47" s="23">
        <v>0.5685</v>
      </c>
      <c r="I47" s="20">
        <v>225</v>
      </c>
      <c r="J47" s="20">
        <v>235</v>
      </c>
      <c r="K47" s="20">
        <v>240</v>
      </c>
      <c r="L47" s="20"/>
      <c r="M47" s="20">
        <v>240</v>
      </c>
      <c r="N47" s="23">
        <f t="shared" si="2"/>
        <v>136.44</v>
      </c>
      <c r="O47" s="32"/>
    </row>
    <row r="48" spans="1:15" ht="12.75">
      <c r="A48" s="31">
        <v>2</v>
      </c>
      <c r="B48" s="20">
        <v>100</v>
      </c>
      <c r="C48" s="20" t="s">
        <v>38</v>
      </c>
      <c r="D48" s="20" t="s">
        <v>15</v>
      </c>
      <c r="E48" s="21">
        <v>32802</v>
      </c>
      <c r="F48" s="20" t="s">
        <v>13</v>
      </c>
      <c r="G48" s="22">
        <v>97.2</v>
      </c>
      <c r="H48" s="23">
        <v>0</v>
      </c>
      <c r="I48" s="20">
        <v>225</v>
      </c>
      <c r="J48" s="34">
        <v>235</v>
      </c>
      <c r="K48" s="20">
        <v>235</v>
      </c>
      <c r="L48" s="20"/>
      <c r="M48" s="20">
        <v>235</v>
      </c>
      <c r="N48" s="23">
        <f t="shared" si="2"/>
        <v>0</v>
      </c>
      <c r="O48" s="32"/>
    </row>
    <row r="49" spans="1:15" ht="12.75">
      <c r="A49" s="31">
        <v>1</v>
      </c>
      <c r="B49" s="20">
        <v>125</v>
      </c>
      <c r="C49" s="20" t="s">
        <v>92</v>
      </c>
      <c r="D49" s="20" t="s">
        <v>15</v>
      </c>
      <c r="E49" s="21">
        <v>34965</v>
      </c>
      <c r="F49" s="20" t="s">
        <v>13</v>
      </c>
      <c r="G49" s="22">
        <v>109</v>
      </c>
      <c r="H49" s="23">
        <v>0.5377</v>
      </c>
      <c r="I49" s="20">
        <v>250</v>
      </c>
      <c r="J49" s="20">
        <v>270</v>
      </c>
      <c r="K49" s="34">
        <v>280</v>
      </c>
      <c r="L49" s="20"/>
      <c r="M49" s="20">
        <v>270</v>
      </c>
      <c r="N49" s="23">
        <f t="shared" si="2"/>
        <v>145.179</v>
      </c>
      <c r="O49" s="32">
        <v>3</v>
      </c>
    </row>
    <row r="50" spans="1:15" ht="12.75">
      <c r="A50" s="31">
        <v>2</v>
      </c>
      <c r="B50" s="20">
        <v>125</v>
      </c>
      <c r="C50" s="20" t="s">
        <v>90</v>
      </c>
      <c r="D50" s="20" t="s">
        <v>15</v>
      </c>
      <c r="E50" s="21"/>
      <c r="F50" s="20" t="s">
        <v>13</v>
      </c>
      <c r="G50" s="22">
        <v>115</v>
      </c>
      <c r="H50" s="23">
        <v>0</v>
      </c>
      <c r="I50" s="20">
        <v>225</v>
      </c>
      <c r="J50" s="20">
        <v>230</v>
      </c>
      <c r="K50" s="20">
        <v>240</v>
      </c>
      <c r="L50" s="20"/>
      <c r="M50" s="20">
        <v>240</v>
      </c>
      <c r="N50" s="23">
        <f t="shared" si="2"/>
        <v>0</v>
      </c>
      <c r="O50" s="32"/>
    </row>
    <row r="51" spans="1:15" ht="13.5" thickBot="1">
      <c r="A51" s="84">
        <v>3</v>
      </c>
      <c r="B51" s="85">
        <v>125</v>
      </c>
      <c r="C51" s="85" t="s">
        <v>91</v>
      </c>
      <c r="D51" s="85" t="s">
        <v>15</v>
      </c>
      <c r="E51" s="86">
        <v>27814</v>
      </c>
      <c r="F51" s="85" t="s">
        <v>13</v>
      </c>
      <c r="G51" s="87">
        <v>109.1</v>
      </c>
      <c r="H51" s="88">
        <v>0</v>
      </c>
      <c r="I51" s="85">
        <v>225</v>
      </c>
      <c r="J51" s="105">
        <v>242.5</v>
      </c>
      <c r="K51" s="105">
        <v>242.5</v>
      </c>
      <c r="L51" s="85"/>
      <c r="M51" s="85">
        <v>225</v>
      </c>
      <c r="N51" s="88">
        <f t="shared" si="2"/>
        <v>0</v>
      </c>
      <c r="O51" s="91"/>
    </row>
    <row r="53" ht="15">
      <c r="A53" s="131" t="s">
        <v>270</v>
      </c>
    </row>
    <row r="54" ht="15">
      <c r="A54" s="131" t="s">
        <v>271</v>
      </c>
    </row>
    <row r="55" ht="15">
      <c r="A55" s="131" t="s">
        <v>272</v>
      </c>
    </row>
    <row r="56" ht="15">
      <c r="A56" s="131" t="s">
        <v>273</v>
      </c>
    </row>
  </sheetData>
  <sheetProtection selectLockedCells="1" selectUnlockedCells="1"/>
  <mergeCells count="10"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6.375" style="1" customWidth="1"/>
    <col min="2" max="2" width="7.625" style="1" customWidth="1"/>
    <col min="3" max="3" width="25.25390625" style="1" customWidth="1"/>
    <col min="4" max="4" width="14.125" style="1" customWidth="1"/>
    <col min="5" max="6" width="13.625" style="1" customWidth="1"/>
    <col min="7" max="7" width="9.125" style="2" customWidth="1"/>
    <col min="8" max="9" width="9.125" style="64" customWidth="1"/>
    <col min="10" max="16384" width="9.125" style="1" customWidth="1"/>
  </cols>
  <sheetData>
    <row r="1" spans="1:12" ht="20.25">
      <c r="A1" s="78" t="s">
        <v>258</v>
      </c>
      <c r="C1" s="19"/>
      <c r="D1" s="4"/>
      <c r="E1" s="5"/>
      <c r="G1" s="6"/>
      <c r="H1" s="7"/>
      <c r="I1" s="4"/>
      <c r="J1" s="4"/>
      <c r="K1" s="8"/>
      <c r="L1" s="3"/>
    </row>
    <row r="2" spans="1:12" ht="20.25">
      <c r="A2" s="78" t="s">
        <v>257</v>
      </c>
      <c r="C2" s="19"/>
      <c r="D2" s="4"/>
      <c r="E2" s="5"/>
      <c r="G2" s="6"/>
      <c r="H2" s="7"/>
      <c r="I2" s="4"/>
      <c r="J2" s="4"/>
      <c r="K2" s="8"/>
      <c r="L2" s="3"/>
    </row>
    <row r="3" spans="1:12" ht="20.25">
      <c r="A3" s="78" t="s">
        <v>232</v>
      </c>
      <c r="C3" s="19"/>
      <c r="D3" s="4"/>
      <c r="E3" s="5"/>
      <c r="G3" s="6"/>
      <c r="H3" s="7"/>
      <c r="I3" s="4"/>
      <c r="J3" s="4"/>
      <c r="K3" s="8"/>
      <c r="L3" s="3"/>
    </row>
    <row r="4" spans="3:9" s="9" customFormat="1" ht="12" thickBot="1">
      <c r="C4" s="54"/>
      <c r="D4" s="10"/>
      <c r="E4" s="10"/>
      <c r="F4" s="10"/>
      <c r="G4" s="11"/>
      <c r="H4" s="55"/>
      <c r="I4" s="55"/>
    </row>
    <row r="5" spans="1:9" ht="13.5" customHeight="1" thickBot="1">
      <c r="A5" s="71" t="s">
        <v>0</v>
      </c>
      <c r="B5" s="73" t="s">
        <v>1</v>
      </c>
      <c r="C5" s="75" t="s">
        <v>2</v>
      </c>
      <c r="D5" s="73" t="s">
        <v>10</v>
      </c>
      <c r="E5" s="73" t="s">
        <v>3</v>
      </c>
      <c r="F5" s="73" t="s">
        <v>4</v>
      </c>
      <c r="G5" s="68" t="s">
        <v>5</v>
      </c>
      <c r="H5" s="70" t="s">
        <v>233</v>
      </c>
      <c r="I5" s="109"/>
    </row>
    <row r="6" spans="1:9" s="18" customFormat="1" ht="23.25" thickBot="1">
      <c r="A6" s="72"/>
      <c r="B6" s="74"/>
      <c r="C6" s="76"/>
      <c r="D6" s="77"/>
      <c r="E6" s="77"/>
      <c r="F6" s="77"/>
      <c r="G6" s="69"/>
      <c r="H6" s="56" t="s">
        <v>234</v>
      </c>
      <c r="I6" s="110" t="s">
        <v>235</v>
      </c>
    </row>
    <row r="7" spans="1:9" s="18" customFormat="1" ht="12.75">
      <c r="A7" s="121"/>
      <c r="B7" s="106"/>
      <c r="C7" s="126" t="s">
        <v>267</v>
      </c>
      <c r="D7" s="106"/>
      <c r="E7" s="106"/>
      <c r="F7" s="106"/>
      <c r="G7" s="107"/>
      <c r="H7" s="108"/>
      <c r="I7" s="122"/>
    </row>
    <row r="8" spans="1:9" ht="12.75">
      <c r="A8" s="111">
        <v>1</v>
      </c>
      <c r="B8" s="61">
        <v>56</v>
      </c>
      <c r="C8" s="61" t="s">
        <v>236</v>
      </c>
      <c r="D8" s="61" t="s">
        <v>15</v>
      </c>
      <c r="E8" s="62">
        <v>27845</v>
      </c>
      <c r="F8" s="61" t="s">
        <v>70</v>
      </c>
      <c r="G8" s="123">
        <v>55</v>
      </c>
      <c r="H8" s="125">
        <v>27.5</v>
      </c>
      <c r="I8" s="124">
        <v>37</v>
      </c>
    </row>
    <row r="9" spans="1:9" ht="12.75">
      <c r="A9" s="113"/>
      <c r="B9" s="57"/>
      <c r="C9" s="129" t="s">
        <v>268</v>
      </c>
      <c r="D9" s="57"/>
      <c r="E9" s="58"/>
      <c r="F9" s="57"/>
      <c r="G9" s="127"/>
      <c r="H9" s="125"/>
      <c r="I9" s="128"/>
    </row>
    <row r="10" spans="1:9" ht="12.75">
      <c r="A10" s="113">
        <v>1</v>
      </c>
      <c r="B10" s="57">
        <v>67.5</v>
      </c>
      <c r="C10" s="57" t="s">
        <v>106</v>
      </c>
      <c r="D10" s="57" t="s">
        <v>15</v>
      </c>
      <c r="E10" s="58">
        <v>36441</v>
      </c>
      <c r="F10" s="57" t="s">
        <v>56</v>
      </c>
      <c r="G10" s="59">
        <v>66</v>
      </c>
      <c r="H10" s="60">
        <v>67.5</v>
      </c>
      <c r="I10" s="114">
        <v>8</v>
      </c>
    </row>
    <row r="11" spans="1:9" ht="12.75">
      <c r="A11" s="111">
        <v>1</v>
      </c>
      <c r="B11" s="61">
        <v>75</v>
      </c>
      <c r="C11" s="61" t="s">
        <v>138</v>
      </c>
      <c r="D11" s="61" t="s">
        <v>139</v>
      </c>
      <c r="E11" s="62">
        <v>34776</v>
      </c>
      <c r="F11" s="61" t="s">
        <v>22</v>
      </c>
      <c r="G11" s="63">
        <v>73.8</v>
      </c>
      <c r="H11" s="60">
        <v>75</v>
      </c>
      <c r="I11" s="112">
        <v>23</v>
      </c>
    </row>
    <row r="12" spans="1:9" ht="12.75">
      <c r="A12" s="111">
        <v>1</v>
      </c>
      <c r="B12" s="61">
        <v>75</v>
      </c>
      <c r="C12" s="61" t="s">
        <v>155</v>
      </c>
      <c r="D12" s="61" t="s">
        <v>15</v>
      </c>
      <c r="E12" s="62">
        <v>32170</v>
      </c>
      <c r="F12" s="61" t="s">
        <v>13</v>
      </c>
      <c r="G12" s="63">
        <v>74.55</v>
      </c>
      <c r="H12" s="60">
        <v>75</v>
      </c>
      <c r="I12" s="112">
        <v>33</v>
      </c>
    </row>
    <row r="13" spans="1:9" ht="12.75">
      <c r="A13" s="111">
        <v>2</v>
      </c>
      <c r="B13" s="61">
        <v>75</v>
      </c>
      <c r="C13" s="61" t="s">
        <v>245</v>
      </c>
      <c r="D13" s="61" t="s">
        <v>15</v>
      </c>
      <c r="E13" s="62">
        <v>29790</v>
      </c>
      <c r="F13" s="61" t="s">
        <v>13</v>
      </c>
      <c r="G13" s="63">
        <v>71.35</v>
      </c>
      <c r="H13" s="60">
        <v>72.5</v>
      </c>
      <c r="I13" s="112">
        <v>30</v>
      </c>
    </row>
    <row r="14" spans="1:9" ht="12.75">
      <c r="A14" s="111">
        <v>1</v>
      </c>
      <c r="B14" s="61">
        <v>82.5</v>
      </c>
      <c r="C14" s="61" t="s">
        <v>242</v>
      </c>
      <c r="D14" s="61" t="s">
        <v>15</v>
      </c>
      <c r="E14" s="62">
        <v>27116</v>
      </c>
      <c r="F14" s="61" t="s">
        <v>55</v>
      </c>
      <c r="G14" s="63">
        <v>76.35</v>
      </c>
      <c r="H14" s="60">
        <v>77.5</v>
      </c>
      <c r="I14" s="112">
        <v>25</v>
      </c>
    </row>
    <row r="15" spans="1:9" ht="12.75">
      <c r="A15" s="111">
        <v>1</v>
      </c>
      <c r="B15" s="61">
        <v>82.5</v>
      </c>
      <c r="C15" s="61" t="s">
        <v>246</v>
      </c>
      <c r="D15" s="61" t="s">
        <v>15</v>
      </c>
      <c r="E15" s="62">
        <v>31055</v>
      </c>
      <c r="F15" s="61" t="s">
        <v>13</v>
      </c>
      <c r="G15" s="63">
        <v>81.6</v>
      </c>
      <c r="H15" s="60">
        <v>82.5</v>
      </c>
      <c r="I15" s="112">
        <v>34</v>
      </c>
    </row>
    <row r="16" spans="1:9" ht="12.75">
      <c r="A16" s="111">
        <v>2</v>
      </c>
      <c r="B16" s="61">
        <v>82.5</v>
      </c>
      <c r="C16" s="61" t="s">
        <v>247</v>
      </c>
      <c r="D16" s="61" t="s">
        <v>15</v>
      </c>
      <c r="E16" s="62">
        <v>32990</v>
      </c>
      <c r="F16" s="61" t="s">
        <v>13</v>
      </c>
      <c r="G16" s="63">
        <v>75.65</v>
      </c>
      <c r="H16" s="60">
        <v>77.5</v>
      </c>
      <c r="I16" s="112">
        <v>32</v>
      </c>
    </row>
    <row r="17" spans="1:9" ht="12.75">
      <c r="A17" s="111">
        <v>1</v>
      </c>
      <c r="B17" s="61">
        <v>90</v>
      </c>
      <c r="C17" s="61" t="s">
        <v>237</v>
      </c>
      <c r="D17" s="61" t="s">
        <v>15</v>
      </c>
      <c r="E17" s="62">
        <v>25309</v>
      </c>
      <c r="F17" s="61" t="s">
        <v>70</v>
      </c>
      <c r="G17" s="63">
        <v>86.6</v>
      </c>
      <c r="H17" s="60">
        <v>87.5</v>
      </c>
      <c r="I17" s="112">
        <v>35</v>
      </c>
    </row>
    <row r="18" spans="1:9" ht="12.75">
      <c r="A18" s="111">
        <v>2</v>
      </c>
      <c r="B18" s="61">
        <v>90</v>
      </c>
      <c r="C18" s="61" t="s">
        <v>168</v>
      </c>
      <c r="D18" s="61" t="s">
        <v>45</v>
      </c>
      <c r="E18" s="62">
        <v>25053</v>
      </c>
      <c r="F18" s="61" t="s">
        <v>70</v>
      </c>
      <c r="G18" s="63">
        <v>90</v>
      </c>
      <c r="H18" s="60">
        <v>90</v>
      </c>
      <c r="I18" s="112">
        <v>30</v>
      </c>
    </row>
    <row r="19" spans="1:9" ht="12.75">
      <c r="A19" s="111">
        <v>3</v>
      </c>
      <c r="B19" s="61">
        <v>90</v>
      </c>
      <c r="C19" s="61" t="s">
        <v>164</v>
      </c>
      <c r="D19" s="61" t="s">
        <v>15</v>
      </c>
      <c r="E19" s="62">
        <v>19844</v>
      </c>
      <c r="F19" s="61" t="s">
        <v>70</v>
      </c>
      <c r="G19" s="63">
        <v>87.05</v>
      </c>
      <c r="H19" s="60">
        <v>87.5</v>
      </c>
      <c r="I19" s="112">
        <v>16</v>
      </c>
    </row>
    <row r="20" spans="1:9" ht="12.75">
      <c r="A20" s="111">
        <v>4</v>
      </c>
      <c r="B20" s="61">
        <v>90</v>
      </c>
      <c r="C20" s="61" t="s">
        <v>238</v>
      </c>
      <c r="D20" s="61" t="s">
        <v>15</v>
      </c>
      <c r="E20" s="62">
        <v>16973</v>
      </c>
      <c r="F20" s="61" t="s">
        <v>70</v>
      </c>
      <c r="G20" s="63">
        <v>88.8</v>
      </c>
      <c r="H20" s="60">
        <v>90</v>
      </c>
      <c r="I20" s="112">
        <v>8</v>
      </c>
    </row>
    <row r="21" spans="1:9" ht="12.75">
      <c r="A21" s="111">
        <v>5</v>
      </c>
      <c r="B21" s="61">
        <v>90</v>
      </c>
      <c r="C21" s="61" t="s">
        <v>239</v>
      </c>
      <c r="D21" s="61" t="s">
        <v>15</v>
      </c>
      <c r="E21" s="62">
        <v>18153</v>
      </c>
      <c r="F21" s="61" t="s">
        <v>70</v>
      </c>
      <c r="G21" s="63">
        <v>85.35</v>
      </c>
      <c r="H21" s="60">
        <v>87.5</v>
      </c>
      <c r="I21" s="112">
        <v>6</v>
      </c>
    </row>
    <row r="22" spans="1:9" ht="12.75">
      <c r="A22" s="111">
        <v>1</v>
      </c>
      <c r="B22" s="61">
        <v>90</v>
      </c>
      <c r="C22" s="61" t="s">
        <v>248</v>
      </c>
      <c r="D22" s="61" t="s">
        <v>15</v>
      </c>
      <c r="E22" s="62">
        <v>31115</v>
      </c>
      <c r="F22" s="61" t="s">
        <v>13</v>
      </c>
      <c r="G22" s="63">
        <v>87.85</v>
      </c>
      <c r="H22" s="60">
        <v>90</v>
      </c>
      <c r="I22" s="112">
        <v>44</v>
      </c>
    </row>
    <row r="23" spans="1:9" ht="12.75">
      <c r="A23" s="111">
        <v>2</v>
      </c>
      <c r="B23" s="61">
        <v>90</v>
      </c>
      <c r="C23" s="61" t="s">
        <v>249</v>
      </c>
      <c r="D23" s="61" t="s">
        <v>250</v>
      </c>
      <c r="E23" s="62">
        <v>34040</v>
      </c>
      <c r="F23" s="61" t="s">
        <v>13</v>
      </c>
      <c r="G23" s="63">
        <v>89.6</v>
      </c>
      <c r="H23" s="60">
        <v>90</v>
      </c>
      <c r="I23" s="112">
        <v>26</v>
      </c>
    </row>
    <row r="24" spans="1:9" ht="12.75">
      <c r="A24" s="111">
        <v>3</v>
      </c>
      <c r="B24" s="61">
        <v>90</v>
      </c>
      <c r="C24" s="61" t="s">
        <v>251</v>
      </c>
      <c r="D24" s="61" t="s">
        <v>15</v>
      </c>
      <c r="E24" s="62">
        <v>30271</v>
      </c>
      <c r="F24" s="61" t="s">
        <v>13</v>
      </c>
      <c r="G24" s="63">
        <v>84.4</v>
      </c>
      <c r="H24" s="60">
        <v>85</v>
      </c>
      <c r="I24" s="112">
        <v>21</v>
      </c>
    </row>
    <row r="25" spans="1:9" ht="12.75">
      <c r="A25" s="111">
        <v>1</v>
      </c>
      <c r="B25" s="61">
        <v>100</v>
      </c>
      <c r="C25" s="61" t="s">
        <v>240</v>
      </c>
      <c r="D25" s="61" t="s">
        <v>15</v>
      </c>
      <c r="E25" s="62">
        <v>18308</v>
      </c>
      <c r="F25" s="61" t="s">
        <v>70</v>
      </c>
      <c r="G25" s="63">
        <v>91.65</v>
      </c>
      <c r="H25" s="60">
        <v>92.5</v>
      </c>
      <c r="I25" s="112">
        <v>13</v>
      </c>
    </row>
    <row r="26" spans="1:9" ht="12.75">
      <c r="A26" s="111">
        <v>2</v>
      </c>
      <c r="B26" s="61">
        <v>100</v>
      </c>
      <c r="C26" s="61" t="s">
        <v>252</v>
      </c>
      <c r="D26" s="61" t="s">
        <v>15</v>
      </c>
      <c r="E26" s="62">
        <v>30500</v>
      </c>
      <c r="F26" s="61" t="s">
        <v>13</v>
      </c>
      <c r="G26" s="63">
        <v>94.3</v>
      </c>
      <c r="H26" s="60">
        <v>95</v>
      </c>
      <c r="I26" s="112">
        <v>31</v>
      </c>
    </row>
    <row r="27" spans="1:9" ht="12.75">
      <c r="A27" s="111">
        <v>1</v>
      </c>
      <c r="B27" s="61">
        <v>110</v>
      </c>
      <c r="C27" s="61" t="s">
        <v>241</v>
      </c>
      <c r="D27" s="61" t="s">
        <v>15</v>
      </c>
      <c r="E27" s="62">
        <v>24814</v>
      </c>
      <c r="F27" s="61" t="s">
        <v>70</v>
      </c>
      <c r="G27" s="63">
        <v>104</v>
      </c>
      <c r="H27" s="60">
        <v>105</v>
      </c>
      <c r="I27" s="112">
        <v>21</v>
      </c>
    </row>
    <row r="28" spans="1:9" ht="12.75">
      <c r="A28" s="111"/>
      <c r="B28" s="61"/>
      <c r="C28" s="130" t="s">
        <v>269</v>
      </c>
      <c r="D28" s="61"/>
      <c r="E28" s="62"/>
      <c r="F28" s="61"/>
      <c r="G28" s="63"/>
      <c r="H28" s="60"/>
      <c r="I28" s="112"/>
    </row>
    <row r="29" spans="1:9" ht="12.75">
      <c r="A29" s="111">
        <v>1</v>
      </c>
      <c r="B29" s="61">
        <v>75</v>
      </c>
      <c r="C29" s="61" t="s">
        <v>253</v>
      </c>
      <c r="D29" s="61" t="s">
        <v>15</v>
      </c>
      <c r="E29" s="62">
        <v>30520</v>
      </c>
      <c r="F29" s="61" t="s">
        <v>13</v>
      </c>
      <c r="G29" s="63">
        <v>68.3</v>
      </c>
      <c r="H29" s="60">
        <v>70</v>
      </c>
      <c r="I29" s="112">
        <v>36</v>
      </c>
    </row>
    <row r="30" spans="1:9" ht="12.75">
      <c r="A30" s="111">
        <v>1</v>
      </c>
      <c r="B30" s="61">
        <v>82.5</v>
      </c>
      <c r="C30" s="61" t="s">
        <v>244</v>
      </c>
      <c r="D30" s="61" t="s">
        <v>15</v>
      </c>
      <c r="E30" s="62">
        <v>18780</v>
      </c>
      <c r="F30" s="61" t="s">
        <v>70</v>
      </c>
      <c r="G30" s="63">
        <v>81.65</v>
      </c>
      <c r="H30" s="60">
        <v>82.5</v>
      </c>
      <c r="I30" s="112">
        <v>33</v>
      </c>
    </row>
    <row r="31" spans="1:9" ht="12.75">
      <c r="A31" s="111">
        <v>1</v>
      </c>
      <c r="B31" s="61">
        <v>82.5</v>
      </c>
      <c r="C31" s="61" t="s">
        <v>254</v>
      </c>
      <c r="D31" s="61" t="s">
        <v>15</v>
      </c>
      <c r="E31" s="62">
        <v>31037</v>
      </c>
      <c r="F31" s="61" t="s">
        <v>13</v>
      </c>
      <c r="G31" s="63">
        <v>79.6</v>
      </c>
      <c r="H31" s="60">
        <v>80</v>
      </c>
      <c r="I31" s="112">
        <v>39</v>
      </c>
    </row>
    <row r="32" spans="1:9" ht="12.75">
      <c r="A32" s="111">
        <v>2</v>
      </c>
      <c r="B32" s="61">
        <v>82.5</v>
      </c>
      <c r="C32" s="61" t="s">
        <v>255</v>
      </c>
      <c r="D32" s="61" t="s">
        <v>15</v>
      </c>
      <c r="E32" s="62">
        <v>29821</v>
      </c>
      <c r="F32" s="61" t="s">
        <v>13</v>
      </c>
      <c r="G32" s="63">
        <v>81.1</v>
      </c>
      <c r="H32" s="60">
        <v>82.5</v>
      </c>
      <c r="I32" s="112">
        <v>31</v>
      </c>
    </row>
    <row r="33" spans="1:9" ht="12.75">
      <c r="A33" s="111">
        <v>1</v>
      </c>
      <c r="B33" s="61">
        <v>90</v>
      </c>
      <c r="C33" s="61" t="s">
        <v>243</v>
      </c>
      <c r="D33" s="61" t="s">
        <v>15</v>
      </c>
      <c r="E33" s="62">
        <v>24748</v>
      </c>
      <c r="F33" s="61" t="s">
        <v>70</v>
      </c>
      <c r="G33" s="63">
        <v>83.55</v>
      </c>
      <c r="H33" s="60">
        <v>85</v>
      </c>
      <c r="I33" s="112">
        <v>29</v>
      </c>
    </row>
    <row r="34" spans="1:9" ht="12.75">
      <c r="A34" s="111">
        <v>1</v>
      </c>
      <c r="B34" s="61">
        <v>90</v>
      </c>
      <c r="C34" s="61" t="s">
        <v>256</v>
      </c>
      <c r="D34" s="61" t="s">
        <v>15</v>
      </c>
      <c r="E34" s="62">
        <v>33124</v>
      </c>
      <c r="F34" s="61" t="s">
        <v>13</v>
      </c>
      <c r="G34" s="63">
        <v>86.7</v>
      </c>
      <c r="H34" s="60">
        <v>87.5</v>
      </c>
      <c r="I34" s="112">
        <v>30</v>
      </c>
    </row>
    <row r="35" spans="1:9" ht="13.5" thickBot="1">
      <c r="A35" s="115">
        <v>1</v>
      </c>
      <c r="B35" s="116">
        <v>100</v>
      </c>
      <c r="C35" s="116" t="s">
        <v>69</v>
      </c>
      <c r="D35" s="116" t="s">
        <v>15</v>
      </c>
      <c r="E35" s="117">
        <v>25006</v>
      </c>
      <c r="F35" s="116" t="s">
        <v>70</v>
      </c>
      <c r="G35" s="118">
        <v>100</v>
      </c>
      <c r="H35" s="119">
        <v>100</v>
      </c>
      <c r="I35" s="120">
        <v>26</v>
      </c>
    </row>
    <row r="37" ht="15">
      <c r="A37" s="131" t="s">
        <v>270</v>
      </c>
    </row>
    <row r="38" ht="15">
      <c r="A38" s="131" t="s">
        <v>271</v>
      </c>
    </row>
    <row r="39" ht="15">
      <c r="A39" s="131" t="s">
        <v>272</v>
      </c>
    </row>
    <row r="40" ht="15">
      <c r="A40" s="131" t="s">
        <v>273</v>
      </c>
    </row>
  </sheetData>
  <sheetProtection/>
  <mergeCells count="8">
    <mergeCell ref="G5:G6"/>
    <mergeCell ref="H5:I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Настюша</dc:creator>
  <cp:keywords/>
  <dc:description/>
  <cp:lastModifiedBy>Андрей</cp:lastModifiedBy>
  <dcterms:created xsi:type="dcterms:W3CDTF">2015-11-13T14:18:05Z</dcterms:created>
  <dcterms:modified xsi:type="dcterms:W3CDTF">2016-05-03T15:30:03Z</dcterms:modified>
  <cp:category/>
  <cp:version/>
  <cp:contentType/>
  <cp:contentStatus/>
</cp:coreProperties>
</file>