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5625" tabRatio="570" activeTab="0"/>
  </bookViews>
  <sheets>
    <sheet name="Пауэрспорт" sheetId="1" r:id="rId1"/>
    <sheet name="Армлифтинг" sheetId="2" r:id="rId2"/>
  </sheets>
  <definedNames>
    <definedName name="_xlnm.Print_Area" localSheetId="1">'Армлифтинг'!$A$1:$R$13</definedName>
    <definedName name="_xlnm.Print_Area" localSheetId="0">'Пауэрспорт'!$A$1:$V$8</definedName>
  </definedNames>
  <calcPr fullCalcOnLoad="1" refMode="R1C1"/>
</workbook>
</file>

<file path=xl/sharedStrings.xml><?xml version="1.0" encoding="utf-8"?>
<sst xmlns="http://schemas.openxmlformats.org/spreadsheetml/2006/main" count="177" uniqueCount="54">
  <si>
    <t>Шварц</t>
  </si>
  <si>
    <t>Вес</t>
  </si>
  <si>
    <t>В/К</t>
  </si>
  <si>
    <t>ФИО</t>
  </si>
  <si>
    <t>Возрастная категория</t>
  </si>
  <si>
    <t>Рез-тат</t>
  </si>
  <si>
    <t>Дата Рождения</t>
  </si>
  <si>
    <t>Место</t>
  </si>
  <si>
    <t>СУММА</t>
  </si>
  <si>
    <t>ИТОГ</t>
  </si>
  <si>
    <t>subtotal</t>
  </si>
  <si>
    <t>Сумма</t>
  </si>
  <si>
    <t>open</t>
  </si>
  <si>
    <t>Екатеринбург</t>
  </si>
  <si>
    <t>Город</t>
  </si>
  <si>
    <t>Озёрск</t>
  </si>
  <si>
    <t>Портной Александр</t>
  </si>
  <si>
    <t>АРМЛИФТИНГ</t>
  </si>
  <si>
    <t>АБС</t>
  </si>
  <si>
    <t>90+</t>
  </si>
  <si>
    <t>Женщины</t>
  </si>
  <si>
    <t>Мужчины</t>
  </si>
  <si>
    <t>-</t>
  </si>
  <si>
    <t>Мамонов Павел</t>
  </si>
  <si>
    <t>Армлифтинг</t>
  </si>
  <si>
    <t>Пауэрспорт</t>
  </si>
  <si>
    <t>ЖИМ СТОЯ</t>
  </si>
  <si>
    <t>ПОДЪЁМ НА БИЦЕПС</t>
  </si>
  <si>
    <t>Першин Максим</t>
  </si>
  <si>
    <t>Елизаров Илья</t>
  </si>
  <si>
    <t>Агекян Роман</t>
  </si>
  <si>
    <t>Галеев Алексей</t>
  </si>
  <si>
    <t>82,5+</t>
  </si>
  <si>
    <t>Готлиб   Владислав</t>
  </si>
  <si>
    <t>Абознов Иван</t>
  </si>
  <si>
    <t>Постовалов Александр</t>
  </si>
  <si>
    <t>Беляев Валентин</t>
  </si>
  <si>
    <t>Камаев Алексей</t>
  </si>
  <si>
    <t>Главный судья</t>
  </si>
  <si>
    <t>Главный секретарь</t>
  </si>
  <si>
    <t>Репницын А.</t>
  </si>
  <si>
    <t>Какаулина Л.</t>
  </si>
  <si>
    <t>Старший судья на помосте</t>
  </si>
  <si>
    <t>Блинков В.</t>
  </si>
  <si>
    <t>Боковой судья</t>
  </si>
  <si>
    <t>Блинков Е.</t>
  </si>
  <si>
    <t>Дата рождения</t>
  </si>
  <si>
    <t>Гиевская Елена</t>
  </si>
  <si>
    <t>Звягинцев Артём</t>
  </si>
  <si>
    <t>Черных Юрий</t>
  </si>
  <si>
    <t>Медюшко Сергей</t>
  </si>
  <si>
    <t>Москва</t>
  </si>
  <si>
    <t>Блинков Евгений</t>
  </si>
  <si>
    <t>Стаценко Сергей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</si>
</sst>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"/>
    <numFmt numFmtId="166" formatCode="mmm/yyyy"/>
    <numFmt numFmtId="167" formatCode="[$-FC19]d\ mmmm\ yyyy\ &quot;г.&quot;"/>
    <numFmt numFmtId="168" formatCode="d/m;@"/>
  </numFmts>
  <fonts count="51">
    <font>
      <sz val="10"/>
      <name val="Arial Cyr"/>
      <family val="0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b/>
      <sz val="16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8"/>
      <name val="Arial Cyr"/>
      <family val="0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23"/>
      <name val="Cambria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trike/>
      <sz val="10"/>
      <color indexed="10"/>
      <name val="Arial"/>
      <family val="2"/>
    </font>
    <font>
      <b/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trike/>
      <sz val="10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67">
    <xf numFmtId="0" fontId="0" fillId="0" borderId="0" xfId="0" applyAlignment="1">
      <alignment/>
    </xf>
    <xf numFmtId="14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64" fontId="7" fillId="0" borderId="11" xfId="0" applyNumberFormat="1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14" fontId="1" fillId="0" borderId="16" xfId="0" applyNumberFormat="1" applyFont="1" applyFill="1" applyBorder="1" applyAlignment="1">
      <alignment horizontal="center" vertical="center"/>
    </xf>
    <xf numFmtId="2" fontId="1" fillId="0" borderId="16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14" fontId="1" fillId="0" borderId="19" xfId="0" applyNumberFormat="1" applyFont="1" applyFill="1" applyBorder="1" applyAlignment="1">
      <alignment horizontal="center" vertical="center"/>
    </xf>
    <xf numFmtId="2" fontId="1" fillId="0" borderId="19" xfId="0" applyNumberFormat="1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50" fillId="0" borderId="19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2" fontId="4" fillId="0" borderId="16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Апекс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32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6.00390625" style="9" customWidth="1"/>
    <col min="2" max="2" width="5.875" style="9" bestFit="1" customWidth="1"/>
    <col min="3" max="3" width="26.375" style="9" customWidth="1"/>
    <col min="4" max="4" width="17.25390625" style="9" customWidth="1"/>
    <col min="5" max="5" width="12.625" style="9" hidden="1" customWidth="1"/>
    <col min="6" max="6" width="13.625" style="9" customWidth="1"/>
    <col min="7" max="7" width="15.625" style="9" customWidth="1"/>
    <col min="8" max="8" width="7.625" style="10" bestFit="1" customWidth="1"/>
    <col min="9" max="9" width="4.00390625" style="9" bestFit="1" customWidth="1"/>
    <col min="10" max="11" width="5.625" style="4" bestFit="1" customWidth="1"/>
    <col min="12" max="12" width="6.625" style="12" customWidth="1"/>
    <col min="13" max="13" width="8.625" style="21" hidden="1" customWidth="1"/>
    <col min="14" max="14" width="6.00390625" style="9" bestFit="1" customWidth="1"/>
    <col min="15" max="15" width="6.00390625" style="9" customWidth="1"/>
    <col min="16" max="16" width="5.625" style="9" bestFit="1" customWidth="1"/>
    <col min="17" max="17" width="6.625" style="12" bestFit="1" customWidth="1"/>
    <col min="18" max="18" width="7.625" style="21" hidden="1" customWidth="1"/>
    <col min="19" max="19" width="7.375" style="12" hidden="1" customWidth="1"/>
    <col min="20" max="21" width="8.625" style="21" hidden="1" customWidth="1"/>
    <col min="22" max="22" width="23.75390625" style="12" customWidth="1"/>
    <col min="23" max="16384" width="9.125" style="9" customWidth="1"/>
  </cols>
  <sheetData>
    <row r="1" spans="3:19" ht="20.25">
      <c r="C1" s="5"/>
      <c r="D1" s="5" t="s">
        <v>25</v>
      </c>
      <c r="E1" s="7"/>
      <c r="H1" s="6"/>
      <c r="I1" s="5"/>
      <c r="J1" s="27"/>
      <c r="K1" s="27"/>
      <c r="L1" s="5"/>
      <c r="M1" s="28"/>
      <c r="N1" s="5"/>
      <c r="O1" s="5"/>
      <c r="P1" s="5"/>
      <c r="Q1" s="48"/>
      <c r="S1" s="9"/>
    </row>
    <row r="2" spans="3:22" s="17" customFormat="1" ht="12" thickBot="1">
      <c r="C2" s="13"/>
      <c r="D2" s="13"/>
      <c r="E2" s="13"/>
      <c r="F2" s="13"/>
      <c r="G2" s="13"/>
      <c r="H2" s="15"/>
      <c r="I2" s="13"/>
      <c r="J2" s="29"/>
      <c r="K2" s="29"/>
      <c r="L2" s="13"/>
      <c r="M2" s="22"/>
      <c r="N2" s="13"/>
      <c r="O2" s="13"/>
      <c r="P2" s="13"/>
      <c r="Q2" s="49"/>
      <c r="R2" s="23"/>
      <c r="T2" s="23"/>
      <c r="U2" s="23"/>
      <c r="V2" s="11"/>
    </row>
    <row r="3" spans="1:22" ht="12.75" customHeight="1">
      <c r="A3" s="52" t="s">
        <v>7</v>
      </c>
      <c r="B3" s="52" t="s">
        <v>2</v>
      </c>
      <c r="C3" s="52" t="s">
        <v>3</v>
      </c>
      <c r="D3" s="52" t="s">
        <v>14</v>
      </c>
      <c r="E3" s="52" t="s">
        <v>6</v>
      </c>
      <c r="F3" s="52" t="s">
        <v>4</v>
      </c>
      <c r="G3" s="63" t="s">
        <v>46</v>
      </c>
      <c r="H3" s="57" t="s">
        <v>1</v>
      </c>
      <c r="I3" s="56" t="s">
        <v>26</v>
      </c>
      <c r="J3" s="56"/>
      <c r="K3" s="56"/>
      <c r="L3" s="56"/>
      <c r="M3" s="56"/>
      <c r="N3" s="56" t="s">
        <v>27</v>
      </c>
      <c r="O3" s="56"/>
      <c r="P3" s="56"/>
      <c r="Q3" s="56"/>
      <c r="R3" s="56"/>
      <c r="S3" s="56" t="s">
        <v>8</v>
      </c>
      <c r="T3" s="56"/>
      <c r="U3" s="40"/>
      <c r="V3" s="40" t="s">
        <v>9</v>
      </c>
    </row>
    <row r="4" spans="1:22" s="11" customFormat="1" ht="11.25">
      <c r="A4" s="53"/>
      <c r="B4" s="53"/>
      <c r="C4" s="53"/>
      <c r="D4" s="53"/>
      <c r="E4" s="53"/>
      <c r="F4" s="53"/>
      <c r="G4" s="64"/>
      <c r="H4" s="58"/>
      <c r="I4" s="24">
        <v>1</v>
      </c>
      <c r="J4" s="30">
        <v>2</v>
      </c>
      <c r="K4" s="30">
        <v>3</v>
      </c>
      <c r="L4" s="24" t="s">
        <v>5</v>
      </c>
      <c r="M4" s="25" t="s">
        <v>0</v>
      </c>
      <c r="N4" s="24">
        <v>1</v>
      </c>
      <c r="O4" s="24">
        <v>2</v>
      </c>
      <c r="P4" s="24">
        <v>3</v>
      </c>
      <c r="Q4" s="24" t="s">
        <v>5</v>
      </c>
      <c r="R4" s="25" t="s">
        <v>0</v>
      </c>
      <c r="S4" s="24" t="s">
        <v>10</v>
      </c>
      <c r="T4" s="25" t="s">
        <v>0</v>
      </c>
      <c r="U4" s="25" t="s">
        <v>0</v>
      </c>
      <c r="V4" s="24" t="s">
        <v>11</v>
      </c>
    </row>
    <row r="5" spans="1:22" ht="12.75">
      <c r="A5" s="8"/>
      <c r="B5" s="8"/>
      <c r="C5" s="8"/>
      <c r="D5" s="41" t="s">
        <v>21</v>
      </c>
      <c r="E5" s="31"/>
      <c r="F5" s="3"/>
      <c r="G5" s="3"/>
      <c r="H5" s="32"/>
      <c r="I5" s="3"/>
      <c r="J5" s="47"/>
      <c r="K5" s="8"/>
      <c r="L5" s="41"/>
      <c r="M5" s="26"/>
      <c r="N5" s="3"/>
      <c r="O5" s="47"/>
      <c r="P5" s="14"/>
      <c r="Q5" s="41"/>
      <c r="R5" s="26"/>
      <c r="S5" s="3"/>
      <c r="T5" s="26"/>
      <c r="U5" s="26"/>
      <c r="V5" s="41">
        <f>L5+Q5</f>
        <v>0</v>
      </c>
    </row>
    <row r="6" spans="1:22" ht="12.75">
      <c r="A6" s="3">
        <v>1</v>
      </c>
      <c r="B6" s="3">
        <v>82.5</v>
      </c>
      <c r="C6" s="8" t="s">
        <v>28</v>
      </c>
      <c r="D6" s="3" t="s">
        <v>13</v>
      </c>
      <c r="E6" s="1">
        <v>36537</v>
      </c>
      <c r="F6" s="3" t="s">
        <v>12</v>
      </c>
      <c r="G6" s="1">
        <v>32718</v>
      </c>
      <c r="H6" s="2">
        <v>71.6</v>
      </c>
      <c r="I6" s="8">
        <v>75</v>
      </c>
      <c r="J6" s="8">
        <v>80</v>
      </c>
      <c r="K6" s="8">
        <v>85</v>
      </c>
      <c r="L6" s="61">
        <v>85</v>
      </c>
      <c r="M6" s="26" t="e">
        <f>L6*#REF!</f>
        <v>#REF!</v>
      </c>
      <c r="N6" s="8">
        <v>60</v>
      </c>
      <c r="O6" s="3">
        <v>62.5</v>
      </c>
      <c r="P6" s="8">
        <v>65</v>
      </c>
      <c r="Q6" s="61">
        <v>65</v>
      </c>
      <c r="R6" s="26" t="e">
        <f>Q6*#REF!</f>
        <v>#REF!</v>
      </c>
      <c r="S6" s="3">
        <f>Q6+L6</f>
        <v>150</v>
      </c>
      <c r="T6" s="26" t="e">
        <f>S6*#REF!</f>
        <v>#REF!</v>
      </c>
      <c r="U6" s="26" t="e">
        <f>#REF!*#REF!</f>
        <v>#REF!</v>
      </c>
      <c r="V6" s="41">
        <f>L6+Q6</f>
        <v>150</v>
      </c>
    </row>
    <row r="7" spans="1:22" ht="12.75">
      <c r="A7" s="3">
        <v>2</v>
      </c>
      <c r="B7" s="3">
        <v>82.5</v>
      </c>
      <c r="C7" s="8" t="s">
        <v>29</v>
      </c>
      <c r="D7" s="3" t="s">
        <v>13</v>
      </c>
      <c r="E7" s="1">
        <v>36417</v>
      </c>
      <c r="F7" s="3" t="s">
        <v>12</v>
      </c>
      <c r="G7" s="1">
        <v>29478</v>
      </c>
      <c r="H7" s="2">
        <v>76.5</v>
      </c>
      <c r="I7" s="3">
        <v>65</v>
      </c>
      <c r="J7" s="8">
        <v>67.5</v>
      </c>
      <c r="K7" s="8">
        <v>70</v>
      </c>
      <c r="L7" s="61">
        <v>70</v>
      </c>
      <c r="M7" s="26" t="e">
        <f>L7*#REF!</f>
        <v>#REF!</v>
      </c>
      <c r="N7" s="3">
        <v>45</v>
      </c>
      <c r="O7" s="3">
        <v>47.5</v>
      </c>
      <c r="P7" s="47">
        <v>50</v>
      </c>
      <c r="Q7" s="61">
        <v>47.5</v>
      </c>
      <c r="R7" s="26" t="e">
        <f>Q7*#REF!</f>
        <v>#REF!</v>
      </c>
      <c r="S7" s="3">
        <f>Q7+L7</f>
        <v>117.5</v>
      </c>
      <c r="T7" s="26" t="e">
        <f>S7*#REF!</f>
        <v>#REF!</v>
      </c>
      <c r="U7" s="26" t="e">
        <f>#REF!*#REF!</f>
        <v>#REF!</v>
      </c>
      <c r="V7" s="41">
        <f>L7+Q7</f>
        <v>117.5</v>
      </c>
    </row>
    <row r="8" spans="1:22" ht="12.75">
      <c r="A8" s="3">
        <v>3</v>
      </c>
      <c r="B8" s="3">
        <v>82.5</v>
      </c>
      <c r="C8" s="8" t="s">
        <v>30</v>
      </c>
      <c r="D8" s="3" t="s">
        <v>13</v>
      </c>
      <c r="E8" s="1">
        <v>31682</v>
      </c>
      <c r="F8" s="3" t="s">
        <v>12</v>
      </c>
      <c r="G8" s="1">
        <v>33505</v>
      </c>
      <c r="H8" s="2">
        <v>72.6</v>
      </c>
      <c r="I8" s="47">
        <v>45</v>
      </c>
      <c r="J8" s="8">
        <v>52.5</v>
      </c>
      <c r="K8" s="47">
        <v>60</v>
      </c>
      <c r="L8" s="61">
        <v>52.5</v>
      </c>
      <c r="M8" s="26" t="e">
        <f>L8*#REF!</f>
        <v>#REF!</v>
      </c>
      <c r="N8" s="47">
        <v>35</v>
      </c>
      <c r="O8" s="3">
        <v>40</v>
      </c>
      <c r="P8" s="3">
        <v>47.5</v>
      </c>
      <c r="Q8" s="61">
        <v>47.5</v>
      </c>
      <c r="R8" s="26" t="e">
        <f>Q8*#REF!</f>
        <v>#REF!</v>
      </c>
      <c r="S8" s="3">
        <f>Q8+L8</f>
        <v>100</v>
      </c>
      <c r="T8" s="26" t="e">
        <f>S8*#REF!</f>
        <v>#REF!</v>
      </c>
      <c r="U8" s="26" t="e">
        <f>#REF!*#REF!</f>
        <v>#REF!</v>
      </c>
      <c r="V8" s="41">
        <f>L8+Q8</f>
        <v>100</v>
      </c>
    </row>
    <row r="9" spans="1:22" ht="12.75">
      <c r="A9" s="3">
        <v>4</v>
      </c>
      <c r="B9" s="3">
        <v>82.5</v>
      </c>
      <c r="C9" s="8" t="s">
        <v>31</v>
      </c>
      <c r="D9" s="3" t="s">
        <v>13</v>
      </c>
      <c r="E9" s="1">
        <v>36545</v>
      </c>
      <c r="F9" s="3" t="s">
        <v>12</v>
      </c>
      <c r="G9" s="1">
        <v>30146</v>
      </c>
      <c r="H9" s="2">
        <v>74</v>
      </c>
      <c r="I9" s="8">
        <v>50</v>
      </c>
      <c r="J9" s="8">
        <v>55</v>
      </c>
      <c r="K9" s="47">
        <v>57.5</v>
      </c>
      <c r="L9" s="61">
        <v>55</v>
      </c>
      <c r="M9" s="26" t="e">
        <f>L9*#REF!</f>
        <v>#REF!</v>
      </c>
      <c r="N9" s="8">
        <v>30</v>
      </c>
      <c r="O9" s="3">
        <v>35</v>
      </c>
      <c r="P9" s="47">
        <v>40</v>
      </c>
      <c r="Q9" s="61">
        <v>35</v>
      </c>
      <c r="R9" s="26" t="e">
        <f>Q9*#REF!</f>
        <v>#REF!</v>
      </c>
      <c r="S9" s="3">
        <f>Q9+L9</f>
        <v>90</v>
      </c>
      <c r="T9" s="26" t="e">
        <f>S9*#REF!</f>
        <v>#REF!</v>
      </c>
      <c r="U9" s="26" t="e">
        <f>#REF!*#REF!</f>
        <v>#REF!</v>
      </c>
      <c r="V9" s="41">
        <f>L9+Q9</f>
        <v>90</v>
      </c>
    </row>
    <row r="10" spans="1:65" s="19" customFormat="1" ht="12.75">
      <c r="A10" s="3">
        <v>1</v>
      </c>
      <c r="B10" s="3" t="s">
        <v>32</v>
      </c>
      <c r="C10" s="8" t="s">
        <v>16</v>
      </c>
      <c r="D10" s="3" t="s">
        <v>13</v>
      </c>
      <c r="E10" s="31">
        <v>35140</v>
      </c>
      <c r="F10" s="3" t="s">
        <v>12</v>
      </c>
      <c r="G10" s="1">
        <v>32124</v>
      </c>
      <c r="H10" s="2">
        <v>107.1</v>
      </c>
      <c r="I10" s="8">
        <v>85</v>
      </c>
      <c r="J10" s="8">
        <v>95</v>
      </c>
      <c r="K10" s="8">
        <v>100</v>
      </c>
      <c r="L10" s="61">
        <v>100</v>
      </c>
      <c r="M10" s="26" t="e">
        <f>L10*#REF!</f>
        <v>#REF!</v>
      </c>
      <c r="N10" s="8">
        <v>55</v>
      </c>
      <c r="O10" s="3">
        <v>65</v>
      </c>
      <c r="P10" s="8">
        <v>70</v>
      </c>
      <c r="Q10" s="61">
        <v>70</v>
      </c>
      <c r="R10" s="26" t="e">
        <f>Q10*#REF!</f>
        <v>#REF!</v>
      </c>
      <c r="S10" s="3">
        <f>Q10+L10</f>
        <v>170</v>
      </c>
      <c r="T10" s="26" t="e">
        <f>S10*#REF!</f>
        <v>#REF!</v>
      </c>
      <c r="U10" s="26" t="e">
        <f>#REF!*#REF!</f>
        <v>#REF!</v>
      </c>
      <c r="V10" s="41">
        <f>L10+Q10</f>
        <v>170</v>
      </c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20"/>
    </row>
    <row r="11" spans="1:22" ht="12.75">
      <c r="A11" s="3">
        <v>2</v>
      </c>
      <c r="B11" s="3" t="s">
        <v>32</v>
      </c>
      <c r="C11" s="8" t="s">
        <v>33</v>
      </c>
      <c r="D11" s="3" t="s">
        <v>15</v>
      </c>
      <c r="E11" s="31">
        <v>33189</v>
      </c>
      <c r="F11" s="3" t="s">
        <v>12</v>
      </c>
      <c r="G11" s="1">
        <v>24927</v>
      </c>
      <c r="H11" s="2">
        <v>95.9</v>
      </c>
      <c r="I11" s="47">
        <v>90</v>
      </c>
      <c r="J11" s="8">
        <v>90</v>
      </c>
      <c r="K11" s="47">
        <v>100</v>
      </c>
      <c r="L11" s="61">
        <v>90</v>
      </c>
      <c r="M11" s="26" t="e">
        <f>L11*#REF!</f>
        <v>#REF!</v>
      </c>
      <c r="N11" s="8">
        <v>57.5</v>
      </c>
      <c r="O11" s="3">
        <v>65</v>
      </c>
      <c r="P11" s="47">
        <v>70</v>
      </c>
      <c r="Q11" s="61">
        <v>65</v>
      </c>
      <c r="R11" s="26" t="e">
        <f>Q11*#REF!</f>
        <v>#REF!</v>
      </c>
      <c r="S11" s="3">
        <f>Q11+L11</f>
        <v>155</v>
      </c>
      <c r="T11" s="26" t="e">
        <f>S11*#REF!</f>
        <v>#REF!</v>
      </c>
      <c r="U11" s="26" t="e">
        <f>#REF!*#REF!</f>
        <v>#REF!</v>
      </c>
      <c r="V11" s="41">
        <f>L11+Q11</f>
        <v>155</v>
      </c>
    </row>
    <row r="12" spans="1:22" ht="12.75">
      <c r="A12" s="3">
        <v>3</v>
      </c>
      <c r="B12" s="3" t="s">
        <v>32</v>
      </c>
      <c r="C12" s="8" t="s">
        <v>34</v>
      </c>
      <c r="D12" s="3" t="s">
        <v>13</v>
      </c>
      <c r="E12" s="1">
        <v>34988</v>
      </c>
      <c r="F12" s="3" t="s">
        <v>12</v>
      </c>
      <c r="G12" s="1">
        <v>28959</v>
      </c>
      <c r="H12" s="2">
        <v>100</v>
      </c>
      <c r="I12" s="8">
        <v>75</v>
      </c>
      <c r="J12" s="8">
        <v>80</v>
      </c>
      <c r="K12" s="8">
        <v>85</v>
      </c>
      <c r="L12" s="61">
        <v>85</v>
      </c>
      <c r="M12" s="26" t="e">
        <f>L12*#REF!</f>
        <v>#REF!</v>
      </c>
      <c r="N12" s="8">
        <v>60</v>
      </c>
      <c r="O12" s="3">
        <v>65</v>
      </c>
      <c r="P12" s="8">
        <v>70</v>
      </c>
      <c r="Q12" s="61">
        <v>70</v>
      </c>
      <c r="R12" s="26" t="e">
        <f>Q12*#REF!</f>
        <v>#REF!</v>
      </c>
      <c r="S12" s="3">
        <f>Q12+L12</f>
        <v>155</v>
      </c>
      <c r="T12" s="26" t="e">
        <f>S12*#REF!</f>
        <v>#REF!</v>
      </c>
      <c r="U12" s="26" t="e">
        <f>#REF!*#REF!</f>
        <v>#REF!</v>
      </c>
      <c r="V12" s="41">
        <f>L12+Q12</f>
        <v>155</v>
      </c>
    </row>
    <row r="13" spans="1:65" s="19" customFormat="1" ht="14.25" customHeight="1">
      <c r="A13" s="3">
        <v>4</v>
      </c>
      <c r="B13" s="3" t="s">
        <v>32</v>
      </c>
      <c r="C13" s="8" t="s">
        <v>35</v>
      </c>
      <c r="D13" s="3" t="s">
        <v>13</v>
      </c>
      <c r="E13" s="1">
        <v>33769</v>
      </c>
      <c r="F13" s="3" t="s">
        <v>12</v>
      </c>
      <c r="G13" s="1">
        <v>34939</v>
      </c>
      <c r="H13" s="2">
        <v>87.2</v>
      </c>
      <c r="I13" s="8">
        <v>80</v>
      </c>
      <c r="J13" s="47">
        <v>82.5</v>
      </c>
      <c r="K13" s="47">
        <v>82.5</v>
      </c>
      <c r="L13" s="61">
        <v>80</v>
      </c>
      <c r="M13" s="26" t="e">
        <f>L13*#REF!</f>
        <v>#REF!</v>
      </c>
      <c r="N13" s="8">
        <v>67.5</v>
      </c>
      <c r="O13" s="3" t="s">
        <v>22</v>
      </c>
      <c r="P13" s="8" t="s">
        <v>22</v>
      </c>
      <c r="Q13" s="61">
        <v>67.5</v>
      </c>
      <c r="R13" s="26" t="e">
        <f>Q13*#REF!</f>
        <v>#REF!</v>
      </c>
      <c r="S13" s="3">
        <f>Q13+L13</f>
        <v>147.5</v>
      </c>
      <c r="T13" s="26" t="e">
        <f>S13*#REF!</f>
        <v>#REF!</v>
      </c>
      <c r="U13" s="26" t="e">
        <f>#REF!*#REF!</f>
        <v>#REF!</v>
      </c>
      <c r="V13" s="41">
        <f>L13+Q13</f>
        <v>147.5</v>
      </c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20"/>
    </row>
    <row r="14" spans="1:22" ht="12.75">
      <c r="A14" s="3">
        <v>5</v>
      </c>
      <c r="B14" s="3" t="s">
        <v>32</v>
      </c>
      <c r="C14" s="8" t="s">
        <v>36</v>
      </c>
      <c r="D14" s="3" t="s">
        <v>13</v>
      </c>
      <c r="E14" s="31"/>
      <c r="F14" s="3" t="s">
        <v>12</v>
      </c>
      <c r="G14" s="1">
        <v>30090</v>
      </c>
      <c r="H14" s="2">
        <v>88.3</v>
      </c>
      <c r="I14" s="47">
        <v>40</v>
      </c>
      <c r="J14" s="8">
        <v>45</v>
      </c>
      <c r="K14" s="8">
        <v>60</v>
      </c>
      <c r="L14" s="61">
        <v>60</v>
      </c>
      <c r="M14" s="26"/>
      <c r="N14" s="8">
        <v>35</v>
      </c>
      <c r="O14" s="3">
        <v>45</v>
      </c>
      <c r="P14" s="8">
        <v>60</v>
      </c>
      <c r="Q14" s="61">
        <v>60</v>
      </c>
      <c r="R14" s="26"/>
      <c r="S14" s="3">
        <f>Q14+L14</f>
        <v>120</v>
      </c>
      <c r="T14" s="26"/>
      <c r="U14" s="26"/>
      <c r="V14" s="41">
        <f>L14+Q14</f>
        <v>120</v>
      </c>
    </row>
    <row r="15" spans="1:22" ht="12.75">
      <c r="A15" s="3">
        <v>6</v>
      </c>
      <c r="B15" s="3" t="s">
        <v>32</v>
      </c>
      <c r="C15" s="8" t="s">
        <v>37</v>
      </c>
      <c r="D15" s="3" t="s">
        <v>13</v>
      </c>
      <c r="E15" s="31"/>
      <c r="F15" s="3" t="s">
        <v>12</v>
      </c>
      <c r="G15" s="1">
        <v>28041</v>
      </c>
      <c r="H15" s="2">
        <v>95.6</v>
      </c>
      <c r="I15" s="47">
        <v>40</v>
      </c>
      <c r="J15" s="8">
        <v>50</v>
      </c>
      <c r="K15" s="47">
        <v>60</v>
      </c>
      <c r="L15" s="61">
        <v>50</v>
      </c>
      <c r="M15" s="26"/>
      <c r="N15" s="8">
        <v>40</v>
      </c>
      <c r="O15" s="3">
        <v>45</v>
      </c>
      <c r="P15" s="47">
        <v>50</v>
      </c>
      <c r="Q15" s="61">
        <v>45</v>
      </c>
      <c r="R15" s="26"/>
      <c r="S15" s="3">
        <f>Q15+L15</f>
        <v>95</v>
      </c>
      <c r="T15" s="26"/>
      <c r="U15" s="26"/>
      <c r="V15" s="41">
        <f>L15+Q15</f>
        <v>95</v>
      </c>
    </row>
    <row r="17" spans="1:4" ht="12.75">
      <c r="A17" s="62" t="s">
        <v>38</v>
      </c>
      <c r="D17" s="62" t="s">
        <v>40</v>
      </c>
    </row>
    <row r="18" spans="1:4" ht="12.75">
      <c r="A18" s="62" t="s">
        <v>39</v>
      </c>
      <c r="D18" s="62" t="s">
        <v>41</v>
      </c>
    </row>
    <row r="19" spans="1:4" ht="12.75">
      <c r="A19" s="62" t="s">
        <v>42</v>
      </c>
      <c r="D19" s="62" t="s">
        <v>43</v>
      </c>
    </row>
    <row r="20" spans="1:4" ht="12.75">
      <c r="A20" s="62" t="s">
        <v>44</v>
      </c>
      <c r="D20" s="62" t="s">
        <v>45</v>
      </c>
    </row>
    <row r="21" spans="1:4" ht="12.75">
      <c r="A21" s="62"/>
      <c r="D21" s="62"/>
    </row>
    <row r="22" spans="1:4" ht="12.75">
      <c r="A22" s="62"/>
      <c r="D22" s="62"/>
    </row>
    <row r="23" spans="1:4" ht="12.75">
      <c r="A23" s="62"/>
      <c r="D23" s="62"/>
    </row>
    <row r="24" spans="1:4" ht="12.75">
      <c r="A24" s="62"/>
      <c r="D24" s="62"/>
    </row>
    <row r="25" spans="1:4" ht="12.75">
      <c r="A25" s="62"/>
      <c r="D25" s="62"/>
    </row>
    <row r="26" spans="1:4" ht="12.75">
      <c r="A26" s="62"/>
      <c r="D26" s="62"/>
    </row>
    <row r="27" spans="1:4" ht="12.75">
      <c r="A27" s="62"/>
      <c r="D27" s="62"/>
    </row>
    <row r="28" ht="12.75">
      <c r="D28" s="62"/>
    </row>
    <row r="29" ht="12.75">
      <c r="D29" s="62"/>
    </row>
    <row r="30" ht="12.75">
      <c r="D30" s="62"/>
    </row>
    <row r="31" ht="12.75">
      <c r="D31" s="62"/>
    </row>
    <row r="32" ht="12.75">
      <c r="D32" s="62"/>
    </row>
  </sheetData>
  <sheetProtection/>
  <mergeCells count="11">
    <mergeCell ref="H3:H4"/>
    <mergeCell ref="S3:T3"/>
    <mergeCell ref="I3:M3"/>
    <mergeCell ref="N3:R3"/>
    <mergeCell ref="G3:G4"/>
    <mergeCell ref="D3:D4"/>
    <mergeCell ref="E3:E4"/>
    <mergeCell ref="F3:F4"/>
    <mergeCell ref="A3:A4"/>
    <mergeCell ref="B3:B4"/>
    <mergeCell ref="C3:C4"/>
  </mergeCells>
  <printOptions/>
  <pageMargins left="0.75" right="0.75" top="1" bottom="1" header="0.5" footer="0.5"/>
  <pageSetup horizontalDpi="600" verticalDpi="600" orientation="landscape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1"/>
  <sheetViews>
    <sheetView zoomScalePageLayoutView="0" workbookViewId="0" topLeftCell="A1">
      <selection activeCell="A1" sqref="A1"/>
    </sheetView>
  </sheetViews>
  <sheetFormatPr defaultColWidth="6.25390625" defaultRowHeight="12.75"/>
  <cols>
    <col min="1" max="1" width="6.00390625" style="9" bestFit="1" customWidth="1"/>
    <col min="2" max="2" width="4.875" style="9" bestFit="1" customWidth="1"/>
    <col min="3" max="3" width="24.125" style="9" customWidth="1"/>
    <col min="4" max="4" width="16.125" style="9" customWidth="1"/>
    <col min="5" max="5" width="14.375" style="9" customWidth="1"/>
    <col min="6" max="6" width="18.625" style="9" bestFit="1" customWidth="1"/>
    <col min="7" max="7" width="6.625" style="10" bestFit="1" customWidth="1"/>
    <col min="8" max="8" width="5.00390625" style="9" customWidth="1"/>
    <col min="9" max="10" width="4.625" style="9" customWidth="1"/>
    <col min="11" max="13" width="4.875" style="9" customWidth="1"/>
    <col min="14" max="15" width="4.75390625" style="9" customWidth="1"/>
    <col min="16" max="16" width="5.00390625" style="9" bestFit="1" customWidth="1"/>
    <col min="17" max="17" width="4.00390625" style="9" bestFit="1" customWidth="1"/>
    <col min="18" max="18" width="6.625" style="9" bestFit="1" customWidth="1"/>
    <col min="19" max="16384" width="6.25390625" style="9" customWidth="1"/>
  </cols>
  <sheetData>
    <row r="1" spans="3:18" ht="20.25">
      <c r="C1" s="5" t="s">
        <v>24</v>
      </c>
      <c r="D1" s="5"/>
      <c r="E1" s="7"/>
      <c r="G1" s="6"/>
      <c r="H1" s="5"/>
      <c r="I1" s="5"/>
      <c r="J1" s="5"/>
      <c r="K1" s="5"/>
      <c r="L1" s="5"/>
      <c r="M1" s="5"/>
      <c r="N1" s="5"/>
      <c r="O1" s="5"/>
      <c r="P1" s="5"/>
      <c r="Q1" s="5"/>
      <c r="R1" s="16"/>
    </row>
    <row r="2" spans="3:18" s="17" customFormat="1" ht="12" thickBot="1">
      <c r="C2" s="13"/>
      <c r="D2" s="13"/>
      <c r="E2" s="13"/>
      <c r="F2" s="13"/>
      <c r="G2" s="15"/>
      <c r="H2" s="13"/>
      <c r="I2" s="13"/>
      <c r="J2" s="13"/>
      <c r="K2" s="13"/>
      <c r="L2" s="13"/>
      <c r="M2" s="13"/>
      <c r="N2" s="13"/>
      <c r="O2" s="13"/>
      <c r="P2" s="13"/>
      <c r="Q2" s="13"/>
      <c r="R2" s="18"/>
    </row>
    <row r="3" spans="1:18" ht="12.75" customHeight="1">
      <c r="A3" s="54" t="s">
        <v>7</v>
      </c>
      <c r="B3" s="52" t="s">
        <v>2</v>
      </c>
      <c r="C3" s="52" t="s">
        <v>3</v>
      </c>
      <c r="D3" s="52" t="s">
        <v>14</v>
      </c>
      <c r="E3" s="52" t="s">
        <v>6</v>
      </c>
      <c r="F3" s="52" t="s">
        <v>4</v>
      </c>
      <c r="G3" s="57" t="s">
        <v>1</v>
      </c>
      <c r="H3" s="59" t="s">
        <v>17</v>
      </c>
      <c r="I3" s="60"/>
      <c r="J3" s="60"/>
      <c r="K3" s="60"/>
      <c r="L3" s="60"/>
      <c r="M3" s="60"/>
      <c r="N3" s="60"/>
      <c r="O3" s="60"/>
      <c r="P3" s="60"/>
      <c r="Q3" s="60"/>
      <c r="R3" s="65"/>
    </row>
    <row r="4" spans="1:18" s="11" customFormat="1" ht="12" thickBot="1">
      <c r="A4" s="55"/>
      <c r="B4" s="53"/>
      <c r="C4" s="53"/>
      <c r="D4" s="53"/>
      <c r="E4" s="53"/>
      <c r="F4" s="53"/>
      <c r="G4" s="58"/>
      <c r="H4" s="24">
        <v>1</v>
      </c>
      <c r="I4" s="24">
        <v>2</v>
      </c>
      <c r="J4" s="24">
        <v>3</v>
      </c>
      <c r="K4" s="24">
        <v>4</v>
      </c>
      <c r="L4" s="24">
        <v>5</v>
      </c>
      <c r="M4" s="24">
        <v>6</v>
      </c>
      <c r="N4" s="24">
        <v>7</v>
      </c>
      <c r="O4" s="24">
        <v>8</v>
      </c>
      <c r="P4" s="24">
        <v>9</v>
      </c>
      <c r="Q4" s="24">
        <v>10</v>
      </c>
      <c r="R4" s="66" t="s">
        <v>5</v>
      </c>
    </row>
    <row r="5" spans="1:18" ht="12.75">
      <c r="A5" s="35"/>
      <c r="B5" s="36"/>
      <c r="C5" s="50"/>
      <c r="D5" s="40" t="s">
        <v>20</v>
      </c>
      <c r="E5" s="37"/>
      <c r="F5" s="36"/>
      <c r="G5" s="38"/>
      <c r="H5" s="36"/>
      <c r="I5" s="36"/>
      <c r="J5" s="36"/>
      <c r="K5" s="36"/>
      <c r="L5" s="36"/>
      <c r="M5" s="36"/>
      <c r="N5" s="36"/>
      <c r="O5" s="36"/>
      <c r="P5" s="36"/>
      <c r="Q5" s="36"/>
      <c r="R5" s="39"/>
    </row>
    <row r="6" spans="1:18" ht="12.75">
      <c r="A6" s="33">
        <v>1</v>
      </c>
      <c r="B6" s="3" t="s">
        <v>18</v>
      </c>
      <c r="C6" s="3" t="s">
        <v>47</v>
      </c>
      <c r="D6" s="3" t="s">
        <v>13</v>
      </c>
      <c r="E6" s="1">
        <v>32036</v>
      </c>
      <c r="F6" s="3" t="s">
        <v>12</v>
      </c>
      <c r="G6" s="2">
        <v>58.9</v>
      </c>
      <c r="H6" s="3">
        <v>25</v>
      </c>
      <c r="I6" s="3">
        <v>35</v>
      </c>
      <c r="J6" s="3">
        <v>40</v>
      </c>
      <c r="K6" s="47">
        <v>42.5</v>
      </c>
      <c r="L6" s="3" t="s">
        <v>22</v>
      </c>
      <c r="M6" s="3" t="s">
        <v>22</v>
      </c>
      <c r="N6" s="3" t="s">
        <v>22</v>
      </c>
      <c r="O6" s="3" t="s">
        <v>22</v>
      </c>
      <c r="P6" s="3" t="s">
        <v>22</v>
      </c>
      <c r="Q6" s="3" t="s">
        <v>22</v>
      </c>
      <c r="R6" s="34">
        <v>42.5</v>
      </c>
    </row>
    <row r="7" spans="1:18" ht="12.75">
      <c r="A7" s="33"/>
      <c r="B7" s="3"/>
      <c r="C7" s="3"/>
      <c r="D7" s="41" t="s">
        <v>21</v>
      </c>
      <c r="E7" s="1"/>
      <c r="F7" s="3"/>
      <c r="G7" s="2"/>
      <c r="H7" s="3"/>
      <c r="I7" s="3"/>
      <c r="J7" s="3"/>
      <c r="K7" s="3"/>
      <c r="L7" s="3"/>
      <c r="M7" s="3"/>
      <c r="N7" s="47"/>
      <c r="O7" s="3"/>
      <c r="P7" s="3"/>
      <c r="Q7" s="3"/>
      <c r="R7" s="34"/>
    </row>
    <row r="8" spans="1:18" ht="12.75">
      <c r="A8" s="33">
        <v>1</v>
      </c>
      <c r="B8" s="3">
        <v>90</v>
      </c>
      <c r="C8" s="3" t="s">
        <v>35</v>
      </c>
      <c r="D8" s="3" t="s">
        <v>13</v>
      </c>
      <c r="E8" s="1">
        <v>34939</v>
      </c>
      <c r="F8" s="3" t="s">
        <v>12</v>
      </c>
      <c r="G8" s="2">
        <v>87.2</v>
      </c>
      <c r="H8" s="3">
        <v>60</v>
      </c>
      <c r="I8" s="3">
        <v>70</v>
      </c>
      <c r="J8" s="3">
        <v>75</v>
      </c>
      <c r="K8" s="47">
        <v>77.5</v>
      </c>
      <c r="L8" s="3" t="s">
        <v>22</v>
      </c>
      <c r="M8" s="3" t="s">
        <v>22</v>
      </c>
      <c r="N8" s="3" t="s">
        <v>22</v>
      </c>
      <c r="O8" s="3" t="s">
        <v>22</v>
      </c>
      <c r="P8" s="3" t="s">
        <v>22</v>
      </c>
      <c r="Q8" s="3" t="s">
        <v>22</v>
      </c>
      <c r="R8" s="34">
        <v>75</v>
      </c>
    </row>
    <row r="9" spans="1:18" ht="12.75">
      <c r="A9" s="33">
        <v>2</v>
      </c>
      <c r="B9" s="3">
        <v>90</v>
      </c>
      <c r="C9" s="3" t="s">
        <v>48</v>
      </c>
      <c r="D9" s="3" t="s">
        <v>13</v>
      </c>
      <c r="E9" s="1">
        <v>29923</v>
      </c>
      <c r="F9" s="3" t="s">
        <v>12</v>
      </c>
      <c r="G9" s="2">
        <v>86.2</v>
      </c>
      <c r="H9" s="3">
        <v>50</v>
      </c>
      <c r="I9" s="3">
        <v>55</v>
      </c>
      <c r="J9" s="3">
        <v>60</v>
      </c>
      <c r="K9" s="3">
        <v>65</v>
      </c>
      <c r="L9" s="3">
        <v>70</v>
      </c>
      <c r="M9" s="47">
        <v>72.5</v>
      </c>
      <c r="N9" s="3" t="s">
        <v>22</v>
      </c>
      <c r="O9" s="3" t="s">
        <v>22</v>
      </c>
      <c r="P9" s="3" t="s">
        <v>22</v>
      </c>
      <c r="Q9" s="3" t="s">
        <v>22</v>
      </c>
      <c r="R9" s="34">
        <v>70</v>
      </c>
    </row>
    <row r="10" spans="1:18" ht="12.75">
      <c r="A10" s="33">
        <v>3</v>
      </c>
      <c r="B10" s="3">
        <v>90</v>
      </c>
      <c r="C10" s="3" t="s">
        <v>49</v>
      </c>
      <c r="D10" s="3" t="s">
        <v>13</v>
      </c>
      <c r="E10" s="1">
        <v>30695</v>
      </c>
      <c r="F10" s="3" t="s">
        <v>12</v>
      </c>
      <c r="G10" s="2">
        <v>90</v>
      </c>
      <c r="H10" s="3">
        <v>50</v>
      </c>
      <c r="I10" s="3">
        <v>60</v>
      </c>
      <c r="J10" s="3">
        <v>65</v>
      </c>
      <c r="K10" s="3">
        <v>70</v>
      </c>
      <c r="L10" s="3" t="s">
        <v>22</v>
      </c>
      <c r="M10" s="3" t="s">
        <v>22</v>
      </c>
      <c r="N10" s="3" t="s">
        <v>22</v>
      </c>
      <c r="O10" s="3" t="s">
        <v>22</v>
      </c>
      <c r="P10" s="3" t="s">
        <v>22</v>
      </c>
      <c r="Q10" s="3" t="s">
        <v>22</v>
      </c>
      <c r="R10" s="34">
        <v>70</v>
      </c>
    </row>
    <row r="11" spans="1:18" ht="12.75">
      <c r="A11" s="33">
        <v>4</v>
      </c>
      <c r="B11" s="3">
        <v>90</v>
      </c>
      <c r="C11" s="3" t="s">
        <v>50</v>
      </c>
      <c r="D11" s="3" t="s">
        <v>51</v>
      </c>
      <c r="E11" s="1">
        <v>32204</v>
      </c>
      <c r="F11" s="3" t="s">
        <v>12</v>
      </c>
      <c r="G11" s="2">
        <v>88.4</v>
      </c>
      <c r="H11" s="3">
        <v>30</v>
      </c>
      <c r="I11" s="3">
        <v>50</v>
      </c>
      <c r="J11" s="3">
        <v>60</v>
      </c>
      <c r="K11" s="47">
        <v>65</v>
      </c>
      <c r="L11" s="3" t="s">
        <v>22</v>
      </c>
      <c r="M11" s="3" t="s">
        <v>22</v>
      </c>
      <c r="N11" s="3" t="s">
        <v>22</v>
      </c>
      <c r="O11" s="3" t="s">
        <v>22</v>
      </c>
      <c r="P11" s="3" t="s">
        <v>22</v>
      </c>
      <c r="Q11" s="3" t="s">
        <v>22</v>
      </c>
      <c r="R11" s="34">
        <v>60</v>
      </c>
    </row>
    <row r="12" spans="1:18" ht="12.75">
      <c r="A12" s="33">
        <v>5</v>
      </c>
      <c r="B12" s="3">
        <v>90</v>
      </c>
      <c r="C12" s="3" t="s">
        <v>36</v>
      </c>
      <c r="D12" s="3" t="s">
        <v>13</v>
      </c>
      <c r="E12" s="1">
        <v>30090</v>
      </c>
      <c r="F12" s="3" t="s">
        <v>12</v>
      </c>
      <c r="G12" s="2">
        <v>88.3</v>
      </c>
      <c r="H12" s="3">
        <v>30</v>
      </c>
      <c r="I12" s="3">
        <v>35</v>
      </c>
      <c r="J12" s="3">
        <v>40</v>
      </c>
      <c r="K12" s="3">
        <v>45</v>
      </c>
      <c r="L12" s="3">
        <v>50</v>
      </c>
      <c r="M12" s="47">
        <v>55</v>
      </c>
      <c r="N12" s="3" t="s">
        <v>22</v>
      </c>
      <c r="O12" s="3" t="s">
        <v>22</v>
      </c>
      <c r="P12" s="3" t="s">
        <v>22</v>
      </c>
      <c r="Q12" s="3" t="s">
        <v>22</v>
      </c>
      <c r="R12" s="34">
        <v>50</v>
      </c>
    </row>
    <row r="13" spans="1:18" ht="12.75">
      <c r="A13" s="33">
        <v>6</v>
      </c>
      <c r="B13" s="3">
        <v>90</v>
      </c>
      <c r="C13" s="3" t="s">
        <v>30</v>
      </c>
      <c r="D13" s="3" t="s">
        <v>13</v>
      </c>
      <c r="E13" s="1">
        <v>33505</v>
      </c>
      <c r="F13" s="3" t="s">
        <v>12</v>
      </c>
      <c r="G13" s="2">
        <v>72.6</v>
      </c>
      <c r="H13" s="3">
        <v>30</v>
      </c>
      <c r="I13" s="3">
        <v>35</v>
      </c>
      <c r="J13" s="3">
        <v>40</v>
      </c>
      <c r="K13" s="3">
        <v>45</v>
      </c>
      <c r="L13" s="47">
        <v>50</v>
      </c>
      <c r="M13" s="8" t="s">
        <v>22</v>
      </c>
      <c r="N13" s="8" t="s">
        <v>22</v>
      </c>
      <c r="O13" s="8" t="s">
        <v>22</v>
      </c>
      <c r="P13" s="8" t="s">
        <v>22</v>
      </c>
      <c r="Q13" s="8" t="s">
        <v>22</v>
      </c>
      <c r="R13" s="34">
        <v>45</v>
      </c>
    </row>
    <row r="14" spans="1:18" ht="12.75">
      <c r="A14" s="33">
        <v>1</v>
      </c>
      <c r="B14" s="3" t="s">
        <v>19</v>
      </c>
      <c r="C14" s="3" t="s">
        <v>23</v>
      </c>
      <c r="D14" s="3" t="s">
        <v>13</v>
      </c>
      <c r="E14" s="1">
        <v>33241</v>
      </c>
      <c r="F14" s="3" t="s">
        <v>12</v>
      </c>
      <c r="G14" s="2">
        <v>95.4</v>
      </c>
      <c r="H14" s="3">
        <v>50</v>
      </c>
      <c r="I14" s="3">
        <v>65</v>
      </c>
      <c r="J14" s="3">
        <v>70</v>
      </c>
      <c r="K14" s="3">
        <v>75</v>
      </c>
      <c r="L14" s="3">
        <v>77.5</v>
      </c>
      <c r="M14" s="47">
        <v>80</v>
      </c>
      <c r="N14" s="8" t="s">
        <v>22</v>
      </c>
      <c r="O14" s="8" t="s">
        <v>22</v>
      </c>
      <c r="P14" s="8" t="s">
        <v>22</v>
      </c>
      <c r="Q14" s="8" t="s">
        <v>22</v>
      </c>
      <c r="R14" s="34">
        <v>77.5</v>
      </c>
    </row>
    <row r="15" spans="1:18" ht="12.75">
      <c r="A15" s="33">
        <v>2</v>
      </c>
      <c r="B15" s="3" t="s">
        <v>19</v>
      </c>
      <c r="C15" s="3" t="s">
        <v>52</v>
      </c>
      <c r="D15" s="3" t="s">
        <v>13</v>
      </c>
      <c r="E15" s="1">
        <v>32023</v>
      </c>
      <c r="F15" s="3" t="s">
        <v>12</v>
      </c>
      <c r="G15" s="2">
        <v>102.8</v>
      </c>
      <c r="H15" s="3">
        <v>40</v>
      </c>
      <c r="I15" s="3">
        <v>50</v>
      </c>
      <c r="J15" s="3">
        <v>55</v>
      </c>
      <c r="K15" s="3">
        <v>60</v>
      </c>
      <c r="L15" s="3">
        <v>65</v>
      </c>
      <c r="M15" s="8">
        <v>70</v>
      </c>
      <c r="N15" s="8">
        <v>75</v>
      </c>
      <c r="O15" s="47">
        <v>77.5</v>
      </c>
      <c r="P15" s="3" t="s">
        <v>22</v>
      </c>
      <c r="Q15" s="3" t="s">
        <v>22</v>
      </c>
      <c r="R15" s="34">
        <v>75</v>
      </c>
    </row>
    <row r="16" spans="1:18" ht="12.75">
      <c r="A16" s="33">
        <v>3</v>
      </c>
      <c r="B16" s="3" t="s">
        <v>19</v>
      </c>
      <c r="C16" s="3" t="s">
        <v>53</v>
      </c>
      <c r="D16" s="3" t="s">
        <v>13</v>
      </c>
      <c r="E16" s="1">
        <v>34219</v>
      </c>
      <c r="F16" s="3" t="s">
        <v>12</v>
      </c>
      <c r="G16" s="2">
        <v>92</v>
      </c>
      <c r="H16" s="3">
        <v>35</v>
      </c>
      <c r="I16" s="3">
        <v>45</v>
      </c>
      <c r="J16" s="3">
        <v>55</v>
      </c>
      <c r="K16" s="3">
        <v>60</v>
      </c>
      <c r="L16" s="3">
        <v>65</v>
      </c>
      <c r="M16" s="47">
        <v>70</v>
      </c>
      <c r="N16" s="8" t="s">
        <v>22</v>
      </c>
      <c r="O16" s="8" t="s">
        <v>22</v>
      </c>
      <c r="P16" s="8" t="s">
        <v>22</v>
      </c>
      <c r="Q16" s="8" t="s">
        <v>22</v>
      </c>
      <c r="R16" s="34">
        <v>65</v>
      </c>
    </row>
    <row r="17" spans="1:18" ht="13.5" thickBot="1">
      <c r="A17" s="42">
        <v>4</v>
      </c>
      <c r="B17" s="43" t="s">
        <v>19</v>
      </c>
      <c r="C17" s="43" t="s">
        <v>37</v>
      </c>
      <c r="D17" s="43" t="s">
        <v>13</v>
      </c>
      <c r="E17" s="44">
        <v>28041</v>
      </c>
      <c r="F17" s="43" t="s">
        <v>12</v>
      </c>
      <c r="G17" s="45">
        <v>95.6</v>
      </c>
      <c r="H17" s="43">
        <v>30</v>
      </c>
      <c r="I17" s="43">
        <v>40</v>
      </c>
      <c r="J17" s="43">
        <v>50</v>
      </c>
      <c r="K17" s="51">
        <v>55</v>
      </c>
      <c r="L17" s="43" t="s">
        <v>22</v>
      </c>
      <c r="M17" s="43" t="s">
        <v>22</v>
      </c>
      <c r="N17" s="43" t="s">
        <v>22</v>
      </c>
      <c r="O17" s="43" t="s">
        <v>22</v>
      </c>
      <c r="P17" s="43" t="s">
        <v>22</v>
      </c>
      <c r="Q17" s="43" t="s">
        <v>22</v>
      </c>
      <c r="R17" s="46">
        <v>50</v>
      </c>
    </row>
    <row r="19" spans="1:22" ht="12.75">
      <c r="A19" s="62" t="s">
        <v>38</v>
      </c>
      <c r="D19" s="62" t="s">
        <v>40</v>
      </c>
      <c r="G19" s="9"/>
      <c r="H19" s="10"/>
      <c r="J19" s="4"/>
      <c r="K19" s="4"/>
      <c r="L19" s="12"/>
      <c r="M19" s="21"/>
      <c r="Q19" s="12"/>
      <c r="R19" s="21"/>
      <c r="S19" s="12"/>
      <c r="T19" s="21"/>
      <c r="U19" s="21"/>
      <c r="V19" s="12"/>
    </row>
    <row r="20" spans="1:22" ht="12.75">
      <c r="A20" s="62" t="s">
        <v>39</v>
      </c>
      <c r="D20" s="62" t="s">
        <v>41</v>
      </c>
      <c r="G20" s="9"/>
      <c r="H20" s="10"/>
      <c r="J20" s="4"/>
      <c r="K20" s="4"/>
      <c r="L20" s="12"/>
      <c r="M20" s="21"/>
      <c r="Q20" s="12"/>
      <c r="R20" s="21"/>
      <c r="S20" s="12"/>
      <c r="T20" s="21"/>
      <c r="U20" s="21"/>
      <c r="V20" s="12"/>
    </row>
    <row r="21" spans="1:22" ht="12.75">
      <c r="A21" s="62" t="s">
        <v>42</v>
      </c>
      <c r="D21" s="62" t="s">
        <v>43</v>
      </c>
      <c r="G21" s="9"/>
      <c r="H21" s="10"/>
      <c r="J21" s="4"/>
      <c r="K21" s="4"/>
      <c r="L21" s="12"/>
      <c r="M21" s="21"/>
      <c r="Q21" s="12"/>
      <c r="R21" s="21"/>
      <c r="S21" s="12"/>
      <c r="T21" s="21"/>
      <c r="U21" s="21"/>
      <c r="V21" s="12"/>
    </row>
  </sheetData>
  <sheetProtection/>
  <mergeCells count="8">
    <mergeCell ref="E3:E4"/>
    <mergeCell ref="F3:F4"/>
    <mergeCell ref="G3:G4"/>
    <mergeCell ref="H3:R3"/>
    <mergeCell ref="A3:A4"/>
    <mergeCell ref="B3:B4"/>
    <mergeCell ref="C3:C4"/>
    <mergeCell ref="D3:D4"/>
  </mergeCells>
  <printOptions/>
  <pageMargins left="0.75" right="0.75" top="1" bottom="1" header="0.5" footer="0.5"/>
  <pageSetup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DmitryPC</dc:creator>
  <cp:keywords/>
  <dc:description/>
  <cp:lastModifiedBy>Админ</cp:lastModifiedBy>
  <cp:lastPrinted>2012-10-06T15:33:49Z</cp:lastPrinted>
  <dcterms:created xsi:type="dcterms:W3CDTF">2010-12-17T08:17:08Z</dcterms:created>
  <dcterms:modified xsi:type="dcterms:W3CDTF">2016-04-03T07:16:24Z</dcterms:modified>
  <cp:category/>
  <cp:version/>
  <cp:contentType/>
  <cp:contentStatus/>
</cp:coreProperties>
</file>