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<sst xmlns="http://schemas.openxmlformats.org/spreadsheetml/2006/main" count="49" uniqueCount="33">
  <si>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фамилия и имя</t>
  </si>
  <si>
    <t>клуб</t>
  </si>
  <si>
    <t>вес</t>
  </si>
  <si>
    <t>присед</t>
  </si>
  <si>
    <t>жим</t>
  </si>
  <si>
    <t>тяга</t>
  </si>
  <si>
    <t>сумма</t>
  </si>
  <si>
    <t>очки</t>
  </si>
  <si>
    <t>к</t>
  </si>
  <si>
    <t>Кузнецов Михаил</t>
  </si>
  <si>
    <t>возр.кат</t>
  </si>
  <si>
    <t>13-15</t>
  </si>
  <si>
    <t>Ломоносов Александр</t>
  </si>
  <si>
    <t>Э</t>
  </si>
  <si>
    <t>Юсупов Павел</t>
  </si>
  <si>
    <t>Еткуль</t>
  </si>
  <si>
    <t>Ольховская Мария</t>
  </si>
  <si>
    <t>16-17</t>
  </si>
  <si>
    <t>Дратинский Данил</t>
  </si>
  <si>
    <t>Леготин Артем</t>
  </si>
  <si>
    <t>Иванов Евгений</t>
  </si>
  <si>
    <t>Гуржей Мария</t>
  </si>
  <si>
    <t>HOP</t>
  </si>
  <si>
    <t>Еремин Александр</t>
  </si>
  <si>
    <t>Хомутский Кирилл</t>
  </si>
  <si>
    <t>Морякин Дмитрий</t>
  </si>
  <si>
    <t>SG</t>
  </si>
  <si>
    <t>Кузнецов Ян</t>
  </si>
  <si>
    <t>Альфа</t>
  </si>
  <si>
    <t>Азимут</t>
  </si>
  <si>
    <t>нк</t>
  </si>
  <si>
    <t>кат.</t>
  </si>
  <si>
    <t>Открытый Чемпионат города Челябинска по пауэрлифтингу без экипировки среди юношей и девушек 13-15 и 16-17 лет
22 февраля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</si>
</sst>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[Red]\-0.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64" fontId="29" fillId="0" borderId="10" xfId="0" applyNumberFormat="1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20"/>
  <sheetViews>
    <sheetView tabSelected="1" zoomScale="115" zoomScaleNormal="115" zoomScalePageLayoutView="0" workbookViewId="0" topLeftCell="A1">
      <selection activeCell="U4" sqref="U4"/>
    </sheetView>
  </sheetViews>
  <sheetFormatPr defaultColWidth="9.140625" defaultRowHeight="15"/>
  <cols>
    <col min="1" max="2" width="2.7109375" style="0" customWidth="1"/>
    <col min="3" max="3" width="5.57421875" style="1" bestFit="1" customWidth="1"/>
    <col min="4" max="4" width="22.00390625" style="0" bestFit="1" customWidth="1"/>
    <col min="5" max="5" width="7.7109375" style="1" bestFit="1" customWidth="1"/>
    <col min="6" max="6" width="8.57421875" style="1" bestFit="1" customWidth="1"/>
    <col min="7" max="7" width="6.7109375" style="1" bestFit="1" customWidth="1"/>
    <col min="8" max="8" width="6.7109375" style="3" bestFit="1" customWidth="1"/>
    <col min="9" max="9" width="7.28125" style="1" bestFit="1" customWidth="1"/>
    <col min="10" max="10" width="6.57421875" style="1" bestFit="1" customWidth="1"/>
    <col min="11" max="11" width="7.28125" style="1" bestFit="1" customWidth="1"/>
    <col min="12" max="14" width="6.140625" style="1" bestFit="1" customWidth="1"/>
    <col min="15" max="16" width="6.57421875" style="1" bestFit="1" customWidth="1"/>
    <col min="17" max="17" width="7.28125" style="1" bestFit="1" customWidth="1"/>
    <col min="18" max="18" width="7.00390625" style="1" bestFit="1" customWidth="1"/>
    <col min="19" max="19" width="11.140625" style="1" bestFit="1" customWidth="1"/>
  </cols>
  <sheetData>
    <row r="1" spans="3:19" ht="32.25" customHeight="1">
      <c r="C1" s="14" t="s">
        <v>32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3:19" ht="15">
      <c r="C2" s="16" t="s">
        <v>31</v>
      </c>
      <c r="D2" s="16" t="s">
        <v>0</v>
      </c>
      <c r="E2" s="16" t="s">
        <v>1</v>
      </c>
      <c r="F2" s="18" t="s">
        <v>10</v>
      </c>
      <c r="G2" s="16" t="s">
        <v>2</v>
      </c>
      <c r="H2" s="17" t="s">
        <v>8</v>
      </c>
      <c r="I2" s="16" t="s">
        <v>3</v>
      </c>
      <c r="J2" s="16"/>
      <c r="K2" s="16"/>
      <c r="L2" s="16" t="s">
        <v>4</v>
      </c>
      <c r="M2" s="16"/>
      <c r="N2" s="16"/>
      <c r="O2" s="16" t="s">
        <v>5</v>
      </c>
      <c r="P2" s="16"/>
      <c r="Q2" s="16"/>
      <c r="R2" s="16" t="s">
        <v>6</v>
      </c>
      <c r="S2" s="16" t="s">
        <v>7</v>
      </c>
    </row>
    <row r="3" spans="3:19" ht="15">
      <c r="C3" s="16"/>
      <c r="D3" s="16"/>
      <c r="E3" s="16"/>
      <c r="F3" s="19"/>
      <c r="G3" s="16"/>
      <c r="H3" s="17"/>
      <c r="I3" s="6">
        <v>1</v>
      </c>
      <c r="J3" s="6">
        <v>2</v>
      </c>
      <c r="K3" s="6">
        <v>3</v>
      </c>
      <c r="L3" s="6">
        <v>1</v>
      </c>
      <c r="M3" s="6">
        <v>2</v>
      </c>
      <c r="N3" s="6">
        <v>3</v>
      </c>
      <c r="O3" s="6">
        <v>1</v>
      </c>
      <c r="P3" s="6">
        <v>2</v>
      </c>
      <c r="Q3" s="6">
        <v>3</v>
      </c>
      <c r="R3" s="16"/>
      <c r="S3" s="16"/>
    </row>
    <row r="4" spans="3:19" ht="15">
      <c r="C4" s="5">
        <v>52</v>
      </c>
      <c r="D4" s="7" t="s">
        <v>21</v>
      </c>
      <c r="E4" s="5" t="s">
        <v>22</v>
      </c>
      <c r="F4" s="5" t="s">
        <v>11</v>
      </c>
      <c r="G4" s="5">
        <v>51.05</v>
      </c>
      <c r="H4" s="8">
        <v>0.9825</v>
      </c>
      <c r="I4" s="9">
        <v>35</v>
      </c>
      <c r="J4" s="9">
        <v>45</v>
      </c>
      <c r="K4" s="9">
        <v>55</v>
      </c>
      <c r="L4" s="9">
        <v>-25</v>
      </c>
      <c r="M4" s="9">
        <v>30</v>
      </c>
      <c r="N4" s="9">
        <v>35</v>
      </c>
      <c r="O4" s="9">
        <v>55</v>
      </c>
      <c r="P4" s="9">
        <v>65</v>
      </c>
      <c r="Q4" s="9">
        <v>70</v>
      </c>
      <c r="R4" s="11">
        <f>MAX(I4:K4)+MAX(L4:N4)+MAX(O4:Q4)</f>
        <v>160</v>
      </c>
      <c r="S4" s="5">
        <f>R4*H4</f>
        <v>157.20000000000002</v>
      </c>
    </row>
    <row r="5" spans="3:19" ht="15">
      <c r="C5" s="5">
        <v>60</v>
      </c>
      <c r="D5" s="7" t="s">
        <v>16</v>
      </c>
      <c r="E5" s="5" t="s">
        <v>28</v>
      </c>
      <c r="F5" s="5" t="s">
        <v>17</v>
      </c>
      <c r="G5" s="5">
        <v>58.5</v>
      </c>
      <c r="H5" s="8">
        <v>0.8788</v>
      </c>
      <c r="I5" s="9">
        <v>-50</v>
      </c>
      <c r="J5" s="9">
        <v>50</v>
      </c>
      <c r="K5" s="9">
        <v>65</v>
      </c>
      <c r="L5" s="9">
        <v>40</v>
      </c>
      <c r="M5" s="9">
        <v>-45</v>
      </c>
      <c r="N5" s="9">
        <v>-45</v>
      </c>
      <c r="O5" s="9">
        <v>80</v>
      </c>
      <c r="P5" s="9">
        <v>95</v>
      </c>
      <c r="Q5" s="9">
        <v>-100</v>
      </c>
      <c r="R5" s="11">
        <f>MAX(I5:K5)+MAX(L5:N5)+MAX(O5:Q5)</f>
        <v>200</v>
      </c>
      <c r="S5" s="5">
        <f>R5*H5</f>
        <v>175.76</v>
      </c>
    </row>
    <row r="6" spans="8:18" ht="9" customHeight="1">
      <c r="H6" s="4"/>
      <c r="I6" s="2"/>
      <c r="J6" s="2"/>
      <c r="K6" s="2"/>
      <c r="L6" s="2"/>
      <c r="M6" s="2"/>
      <c r="N6" s="2"/>
      <c r="O6" s="2"/>
      <c r="P6" s="2"/>
      <c r="Q6" s="2"/>
      <c r="R6" s="12"/>
    </row>
    <row r="7" spans="3:19" ht="15">
      <c r="C7" s="5">
        <v>52</v>
      </c>
      <c r="D7" s="7" t="s">
        <v>23</v>
      </c>
      <c r="E7" s="5" t="s">
        <v>22</v>
      </c>
      <c r="F7" s="5" t="s">
        <v>11</v>
      </c>
      <c r="G7" s="5">
        <v>50.95</v>
      </c>
      <c r="H7" s="8">
        <v>0.9734</v>
      </c>
      <c r="I7" s="9">
        <v>60</v>
      </c>
      <c r="J7" s="9">
        <v>70</v>
      </c>
      <c r="K7" s="9">
        <v>-80</v>
      </c>
      <c r="L7" s="9">
        <v>40</v>
      </c>
      <c r="M7" s="9">
        <v>45</v>
      </c>
      <c r="N7" s="9">
        <v>-50</v>
      </c>
      <c r="O7" s="9">
        <v>90</v>
      </c>
      <c r="P7" s="9">
        <v>100</v>
      </c>
      <c r="Q7" s="9">
        <v>110</v>
      </c>
      <c r="R7" s="11">
        <f>MAX(I7:K7)+MAX(L7:N7)+MAX(O7:Q7)</f>
        <v>225</v>
      </c>
      <c r="S7" s="5">
        <f>R7*H7</f>
        <v>219.01500000000001</v>
      </c>
    </row>
    <row r="8" spans="8:18" ht="9" customHeight="1">
      <c r="H8" s="4"/>
      <c r="I8" s="2"/>
      <c r="J8" s="2"/>
      <c r="K8" s="2"/>
      <c r="L8" s="2"/>
      <c r="M8" s="2"/>
      <c r="N8" s="2"/>
      <c r="O8" s="2"/>
      <c r="P8" s="2"/>
      <c r="Q8" s="2"/>
      <c r="R8" s="12"/>
    </row>
    <row r="9" spans="3:19" ht="15">
      <c r="C9" s="5">
        <v>67.5</v>
      </c>
      <c r="D9" s="7" t="s">
        <v>14</v>
      </c>
      <c r="E9" s="5" t="s">
        <v>15</v>
      </c>
      <c r="F9" s="5" t="s">
        <v>11</v>
      </c>
      <c r="G9" s="5">
        <v>62.95</v>
      </c>
      <c r="H9" s="8">
        <v>0.7741</v>
      </c>
      <c r="I9" s="9">
        <v>80</v>
      </c>
      <c r="J9" s="9">
        <v>95</v>
      </c>
      <c r="K9" s="9">
        <v>105</v>
      </c>
      <c r="L9" s="9">
        <v>60</v>
      </c>
      <c r="M9" s="9">
        <v>80</v>
      </c>
      <c r="N9" s="9">
        <v>85</v>
      </c>
      <c r="O9" s="9">
        <v>120</v>
      </c>
      <c r="P9" s="9">
        <v>130</v>
      </c>
      <c r="Q9" s="9">
        <v>-145</v>
      </c>
      <c r="R9" s="11">
        <f>MAX(I9:K9)+MAX(L9:N9)+MAX(O9:Q9)</f>
        <v>320</v>
      </c>
      <c r="S9" s="13">
        <f>R9*H9</f>
        <v>247.712</v>
      </c>
    </row>
    <row r="10" spans="3:19" ht="15">
      <c r="C10" s="5">
        <v>67.5</v>
      </c>
      <c r="D10" s="7" t="s">
        <v>25</v>
      </c>
      <c r="E10" s="5" t="s">
        <v>26</v>
      </c>
      <c r="F10" s="5" t="s">
        <v>17</v>
      </c>
      <c r="G10" s="5">
        <v>66.3</v>
      </c>
      <c r="H10" s="8">
        <v>0.7377</v>
      </c>
      <c r="I10" s="9">
        <v>80</v>
      </c>
      <c r="J10" s="9">
        <v>90</v>
      </c>
      <c r="K10" s="9">
        <v>95</v>
      </c>
      <c r="L10" s="9">
        <v>-95</v>
      </c>
      <c r="M10" s="9">
        <v>-95</v>
      </c>
      <c r="N10" s="9">
        <v>-95</v>
      </c>
      <c r="O10" s="9">
        <v>110</v>
      </c>
      <c r="P10" s="9">
        <v>120</v>
      </c>
      <c r="Q10" s="9">
        <v>135</v>
      </c>
      <c r="R10" s="11" t="s">
        <v>30</v>
      </c>
      <c r="S10" s="5"/>
    </row>
    <row r="11" spans="8:18" ht="9" customHeight="1">
      <c r="H11" s="4"/>
      <c r="I11" s="2"/>
      <c r="J11" s="2"/>
      <c r="K11" s="2"/>
      <c r="L11" s="2"/>
      <c r="M11" s="2"/>
      <c r="N11" s="2"/>
      <c r="O11" s="2"/>
      <c r="P11" s="2"/>
      <c r="Q11" s="2"/>
      <c r="R11" s="12"/>
    </row>
    <row r="12" spans="3:19" ht="15">
      <c r="C12" s="5">
        <v>75</v>
      </c>
      <c r="D12" s="7" t="s">
        <v>27</v>
      </c>
      <c r="E12" s="5" t="s">
        <v>22</v>
      </c>
      <c r="F12" s="5" t="s">
        <v>11</v>
      </c>
      <c r="G12" s="5">
        <v>74.75</v>
      </c>
      <c r="H12" s="8">
        <v>0.6659</v>
      </c>
      <c r="I12" s="9">
        <v>90</v>
      </c>
      <c r="J12" s="9">
        <v>105</v>
      </c>
      <c r="K12" s="9">
        <v>115</v>
      </c>
      <c r="L12" s="9">
        <v>62.5</v>
      </c>
      <c r="M12" s="9">
        <v>67.5</v>
      </c>
      <c r="N12" s="9">
        <v>70</v>
      </c>
      <c r="O12" s="9">
        <v>110</v>
      </c>
      <c r="P12" s="9">
        <v>120</v>
      </c>
      <c r="Q12" s="9">
        <v>130</v>
      </c>
      <c r="R12" s="11">
        <f>MAX(I12:K12)+MAX(L12:N12)+MAX(O12:Q12)</f>
        <v>315</v>
      </c>
      <c r="S12" s="5">
        <f>R12*H12</f>
        <v>209.75850000000003</v>
      </c>
    </row>
    <row r="13" spans="3:19" ht="15">
      <c r="C13" s="5">
        <v>75</v>
      </c>
      <c r="D13" s="7" t="s">
        <v>20</v>
      </c>
      <c r="E13" s="5" t="s">
        <v>28</v>
      </c>
      <c r="F13" s="5" t="s">
        <v>17</v>
      </c>
      <c r="G13" s="5">
        <v>70.8</v>
      </c>
      <c r="H13" s="8">
        <v>0.6964</v>
      </c>
      <c r="I13" s="9">
        <v>80</v>
      </c>
      <c r="J13" s="9">
        <v>85</v>
      </c>
      <c r="K13" s="9">
        <v>90</v>
      </c>
      <c r="L13" s="9">
        <v>60</v>
      </c>
      <c r="M13" s="9">
        <v>65</v>
      </c>
      <c r="N13" s="9">
        <v>70</v>
      </c>
      <c r="O13" s="9">
        <v>100</v>
      </c>
      <c r="P13" s="9">
        <v>110</v>
      </c>
      <c r="Q13" s="9">
        <v>125</v>
      </c>
      <c r="R13" s="11">
        <f>MAX(I13:K13)+MAX(L13:N13)+MAX(O13:Q13)</f>
        <v>285</v>
      </c>
      <c r="S13" s="5">
        <f>R13*H13</f>
        <v>198.47400000000002</v>
      </c>
    </row>
    <row r="14" spans="8:18" ht="9" customHeight="1">
      <c r="H14" s="4"/>
      <c r="I14" s="2"/>
      <c r="J14" s="2"/>
      <c r="K14" s="2"/>
      <c r="L14" s="2"/>
      <c r="M14" s="2"/>
      <c r="N14" s="2"/>
      <c r="O14" s="2"/>
      <c r="P14" s="2"/>
      <c r="Q14" s="2"/>
      <c r="R14" s="12"/>
    </row>
    <row r="15" spans="3:19" ht="15">
      <c r="C15" s="5">
        <v>82.5</v>
      </c>
      <c r="D15" s="7" t="s">
        <v>19</v>
      </c>
      <c r="E15" s="5" t="s">
        <v>28</v>
      </c>
      <c r="F15" s="5" t="s">
        <v>11</v>
      </c>
      <c r="G15" s="5">
        <v>82.4</v>
      </c>
      <c r="H15" s="8">
        <v>0.6198</v>
      </c>
      <c r="I15" s="9">
        <v>85</v>
      </c>
      <c r="J15" s="9">
        <v>90</v>
      </c>
      <c r="K15" s="9">
        <v>95</v>
      </c>
      <c r="L15" s="9">
        <v>65</v>
      </c>
      <c r="M15" s="9">
        <v>70</v>
      </c>
      <c r="N15" s="9">
        <v>-75</v>
      </c>
      <c r="O15" s="9">
        <v>80</v>
      </c>
      <c r="P15" s="9">
        <v>90</v>
      </c>
      <c r="Q15" s="9">
        <v>100</v>
      </c>
      <c r="R15" s="11">
        <f>MAX(I15:K15)+MAX(L15:N15)+MAX(O15:Q15)</f>
        <v>265</v>
      </c>
      <c r="S15" s="5">
        <f>R15*H15</f>
        <v>164.247</v>
      </c>
    </row>
    <row r="16" spans="8:18" ht="9" customHeight="1">
      <c r="H16" s="4"/>
      <c r="I16" s="2"/>
      <c r="J16" s="2"/>
      <c r="K16" s="2"/>
      <c r="L16" s="2"/>
      <c r="M16" s="2"/>
      <c r="N16" s="2"/>
      <c r="O16" s="2"/>
      <c r="P16" s="2"/>
      <c r="Q16" s="2"/>
      <c r="R16" s="12"/>
    </row>
    <row r="17" spans="3:19" ht="15">
      <c r="C17" s="5">
        <v>90</v>
      </c>
      <c r="D17" s="10" t="s">
        <v>9</v>
      </c>
      <c r="E17" s="5" t="s">
        <v>13</v>
      </c>
      <c r="F17" s="5" t="s">
        <v>11</v>
      </c>
      <c r="G17" s="5">
        <v>87</v>
      </c>
      <c r="H17" s="8">
        <v>0.5978</v>
      </c>
      <c r="I17" s="9">
        <v>120</v>
      </c>
      <c r="J17" s="9">
        <v>130</v>
      </c>
      <c r="K17" s="9">
        <v>137.5</v>
      </c>
      <c r="L17" s="9">
        <v>85</v>
      </c>
      <c r="M17" s="9">
        <v>-95</v>
      </c>
      <c r="N17" s="9">
        <v>95</v>
      </c>
      <c r="O17" s="9">
        <v>140</v>
      </c>
      <c r="P17" s="9">
        <v>157.5</v>
      </c>
      <c r="Q17" s="9">
        <v>-160</v>
      </c>
      <c r="R17" s="11">
        <f>MAX(I17:K17)+MAX(L17:N17)+MAX(O17:Q17)</f>
        <v>390</v>
      </c>
      <c r="S17" s="5">
        <f>R17*H17</f>
        <v>233.142</v>
      </c>
    </row>
    <row r="18" spans="3:19" ht="15">
      <c r="C18" s="5">
        <v>90</v>
      </c>
      <c r="D18" s="7" t="s">
        <v>12</v>
      </c>
      <c r="E18" s="5" t="s">
        <v>29</v>
      </c>
      <c r="F18" s="5" t="s">
        <v>17</v>
      </c>
      <c r="G18" s="5">
        <v>88.15</v>
      </c>
      <c r="H18" s="8">
        <v>0.5926</v>
      </c>
      <c r="I18" s="9">
        <v>115</v>
      </c>
      <c r="J18" s="9">
        <v>120</v>
      </c>
      <c r="K18" s="9">
        <v>125</v>
      </c>
      <c r="L18" s="9">
        <v>82.5</v>
      </c>
      <c r="M18" s="9">
        <v>87.5</v>
      </c>
      <c r="N18" s="9">
        <v>92.5</v>
      </c>
      <c r="O18" s="9">
        <v>137.5</v>
      </c>
      <c r="P18" s="9">
        <v>142.5</v>
      </c>
      <c r="Q18" s="9">
        <v>147.5</v>
      </c>
      <c r="R18" s="11">
        <f>MAX(I18:K18)+MAX(L18:N18)+MAX(O18:Q18)</f>
        <v>365</v>
      </c>
      <c r="S18" s="5">
        <f>R18*H18</f>
        <v>216.299</v>
      </c>
    </row>
    <row r="19" spans="3:19" ht="15">
      <c r="C19" s="5">
        <v>90</v>
      </c>
      <c r="D19" s="10" t="s">
        <v>18</v>
      </c>
      <c r="E19" s="5" t="s">
        <v>28</v>
      </c>
      <c r="F19" s="5" t="s">
        <v>17</v>
      </c>
      <c r="G19" s="5">
        <v>88.8</v>
      </c>
      <c r="H19" s="8">
        <v>0.5901</v>
      </c>
      <c r="I19" s="9">
        <v>-130</v>
      </c>
      <c r="J19" s="9">
        <v>130</v>
      </c>
      <c r="K19" s="9">
        <v>-140</v>
      </c>
      <c r="L19" s="9">
        <v>70</v>
      </c>
      <c r="M19" s="9">
        <v>75</v>
      </c>
      <c r="N19" s="9">
        <v>80</v>
      </c>
      <c r="O19" s="9">
        <v>130</v>
      </c>
      <c r="P19" s="9">
        <v>140</v>
      </c>
      <c r="Q19" s="9">
        <v>150</v>
      </c>
      <c r="R19" s="11">
        <f>MAX(I19:K19)+MAX(L19:N19)+MAX(O19:Q19)</f>
        <v>360</v>
      </c>
      <c r="S19" s="5">
        <f>R19*H19</f>
        <v>212.43599999999998</v>
      </c>
    </row>
    <row r="20" spans="3:19" ht="15">
      <c r="C20" s="5">
        <v>90</v>
      </c>
      <c r="D20" s="7" t="s">
        <v>24</v>
      </c>
      <c r="E20" s="5" t="s">
        <v>22</v>
      </c>
      <c r="F20" s="5" t="s">
        <v>17</v>
      </c>
      <c r="G20" s="5">
        <v>89.85</v>
      </c>
      <c r="H20" s="8">
        <v>0.5857</v>
      </c>
      <c r="I20" s="9">
        <v>85</v>
      </c>
      <c r="J20" s="9">
        <v>92.5</v>
      </c>
      <c r="K20" s="9">
        <v>-97.5</v>
      </c>
      <c r="L20" s="9">
        <v>65</v>
      </c>
      <c r="M20" s="9">
        <v>70</v>
      </c>
      <c r="N20" s="9">
        <v>-72.5</v>
      </c>
      <c r="O20" s="9">
        <v>140</v>
      </c>
      <c r="P20" s="9">
        <v>145</v>
      </c>
      <c r="Q20" s="9">
        <v>-150</v>
      </c>
      <c r="R20" s="11">
        <f>MAX(I20:K20)+MAX(L20:N20)+MAX(O20:Q20)</f>
        <v>307.5</v>
      </c>
      <c r="S20" s="5">
        <f>R20*H20</f>
        <v>180.10275</v>
      </c>
    </row>
  </sheetData>
  <sheetProtection/>
  <mergeCells count="12">
    <mergeCell ref="L2:N2"/>
    <mergeCell ref="O2:Q2"/>
    <mergeCell ref="C1:S1"/>
    <mergeCell ref="C2:C3"/>
    <mergeCell ref="D2:D3"/>
    <mergeCell ref="E2:E3"/>
    <mergeCell ref="G2:G3"/>
    <mergeCell ref="H2:H3"/>
    <mergeCell ref="F2:F3"/>
    <mergeCell ref="R2:R3"/>
    <mergeCell ref="S2:S3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Админ</cp:lastModifiedBy>
  <dcterms:created xsi:type="dcterms:W3CDTF">2015-02-22T05:54:04Z</dcterms:created>
  <dcterms:modified xsi:type="dcterms:W3CDTF">2015-04-23T08:37:33Z</dcterms:modified>
  <cp:category/>
  <cp:version/>
  <cp:contentType/>
  <cp:contentStatus/>
</cp:coreProperties>
</file>